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Team Land\Opdateret budget og regnskab\Version december 2025\"/>
    </mc:Choice>
  </mc:AlternateContent>
  <xr:revisionPtr revIDLastSave="0" documentId="13_ncr:1_{43714242-71D4-4933-905C-B756A1134D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ændring" sheetId="1" r:id="rId1"/>
    <sheet name="Afrapportering - regnska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2" l="1"/>
  <c r="E4" i="1"/>
  <c r="D51" i="2"/>
  <c r="D51" i="1"/>
  <c r="D53" i="1" s="1"/>
  <c r="C51" i="1"/>
  <c r="B29" i="2"/>
  <c r="B30" i="2"/>
  <c r="B31" i="2"/>
  <c r="B32" i="2"/>
  <c r="B33" i="2"/>
  <c r="B34" i="2"/>
  <c r="B35" i="2"/>
  <c r="B36" i="2"/>
  <c r="B37" i="2"/>
  <c r="B38" i="2"/>
  <c r="B20" i="2"/>
  <c r="B21" i="2"/>
  <c r="B22" i="2"/>
  <c r="B23" i="2"/>
  <c r="B24" i="2"/>
  <c r="B25" i="2"/>
  <c r="B9" i="2"/>
  <c r="B10" i="2"/>
  <c r="B11" i="2"/>
  <c r="B12" i="2"/>
  <c r="B13" i="2"/>
  <c r="B14" i="2"/>
  <c r="B15" i="2"/>
  <c r="B16" i="2"/>
  <c r="E29" i="1"/>
  <c r="E30" i="1"/>
  <c r="E31" i="1"/>
  <c r="E32" i="1"/>
  <c r="E33" i="1"/>
  <c r="E34" i="1"/>
  <c r="E35" i="1"/>
  <c r="E36" i="1"/>
  <c r="E37" i="1"/>
  <c r="E38" i="1"/>
  <c r="E39" i="1"/>
  <c r="E40" i="1"/>
  <c r="C29" i="2"/>
  <c r="E29" i="2" s="1"/>
  <c r="C30" i="2"/>
  <c r="E30" i="2" s="1"/>
  <c r="C31" i="2"/>
  <c r="E31" i="2" s="1"/>
  <c r="C32" i="2"/>
  <c r="E32" i="2" s="1"/>
  <c r="C33" i="2"/>
  <c r="E33" i="2" s="1"/>
  <c r="C34" i="2"/>
  <c r="E34" i="2" s="1"/>
  <c r="C35" i="2"/>
  <c r="E35" i="2" s="1"/>
  <c r="C36" i="2"/>
  <c r="E36" i="2" s="1"/>
  <c r="C37" i="2"/>
  <c r="E37" i="2" s="1"/>
  <c r="C38" i="2"/>
  <c r="E38" i="2" s="1"/>
  <c r="C39" i="2"/>
  <c r="E39" i="2" s="1"/>
  <c r="C40" i="2"/>
  <c r="E40" i="2" s="1"/>
  <c r="E20" i="1"/>
  <c r="E21" i="1"/>
  <c r="E22" i="1"/>
  <c r="E23" i="1"/>
  <c r="E24" i="1"/>
  <c r="E25" i="1"/>
  <c r="C20" i="2"/>
  <c r="E20" i="2" s="1"/>
  <c r="C21" i="2"/>
  <c r="E21" i="2" s="1"/>
  <c r="C22" i="2"/>
  <c r="E22" i="2" s="1"/>
  <c r="C23" i="2"/>
  <c r="E23" i="2" s="1"/>
  <c r="C24" i="2"/>
  <c r="E24" i="2" s="1"/>
  <c r="C25" i="2"/>
  <c r="E25" i="2" s="1"/>
  <c r="E9" i="1"/>
  <c r="E10" i="1"/>
  <c r="E11" i="1"/>
  <c r="E12" i="1"/>
  <c r="E13" i="1"/>
  <c r="C9" i="2"/>
  <c r="E9" i="2" s="1"/>
  <c r="C10" i="2"/>
  <c r="E10" i="2" s="1"/>
  <c r="C11" i="2"/>
  <c r="E11" i="2" s="1"/>
  <c r="C12" i="2"/>
  <c r="E12" i="2" s="1"/>
  <c r="C13" i="2"/>
  <c r="E13" i="2" s="1"/>
  <c r="C14" i="2"/>
  <c r="C15" i="2"/>
  <c r="C16" i="2"/>
  <c r="E14" i="1" l="1"/>
  <c r="E15" i="1"/>
  <c r="E16" i="1"/>
  <c r="E17" i="1"/>
  <c r="E26" i="1"/>
  <c r="E41" i="1"/>
  <c r="E42" i="1"/>
  <c r="E43" i="1"/>
  <c r="E44" i="1"/>
  <c r="E45" i="1"/>
  <c r="E46" i="1"/>
  <c r="E47" i="1"/>
  <c r="B8" i="2" l="1"/>
  <c r="B28" i="2"/>
  <c r="B19" i="2"/>
  <c r="C4" i="2"/>
  <c r="C3" i="2"/>
  <c r="E14" i="2"/>
  <c r="E48" i="1"/>
  <c r="E49" i="1"/>
  <c r="E50" i="1"/>
  <c r="E28" i="1"/>
  <c r="E19" i="1"/>
  <c r="E8" i="1"/>
  <c r="C41" i="2" l="1"/>
  <c r="E41" i="2" s="1"/>
  <c r="C42" i="2"/>
  <c r="E42" i="2" s="1"/>
  <c r="C43" i="2"/>
  <c r="E43" i="2" s="1"/>
  <c r="C44" i="2"/>
  <c r="E44" i="2" s="1"/>
  <c r="C45" i="2"/>
  <c r="E45" i="2" s="1"/>
  <c r="C46" i="2"/>
  <c r="E46" i="2" s="1"/>
  <c r="C47" i="2"/>
  <c r="E47" i="2" s="1"/>
  <c r="C48" i="2"/>
  <c r="E48" i="2" s="1"/>
  <c r="C49" i="2"/>
  <c r="E49" i="2" s="1"/>
  <c r="C50" i="2"/>
  <c r="E50" i="2" s="1"/>
  <c r="C28" i="2"/>
  <c r="E28" i="2" s="1"/>
  <c r="C57" i="1" l="1"/>
  <c r="C67" i="1" s="1"/>
  <c r="E51" i="1" l="1"/>
  <c r="E5" i="2"/>
  <c r="C55" i="2" s="1"/>
  <c r="D57" i="1"/>
  <c r="C5" i="2" l="1"/>
  <c r="D67" i="1"/>
  <c r="D52" i="2"/>
  <c r="C26" i="2"/>
  <c r="E26" i="2" s="1"/>
  <c r="E15" i="2"/>
  <c r="E16" i="2"/>
  <c r="C17" i="2"/>
  <c r="E17" i="2" s="1"/>
  <c r="C19" i="2"/>
  <c r="E19" i="2" s="1"/>
  <c r="C8" i="2"/>
  <c r="B39" i="2"/>
  <c r="B40" i="2"/>
  <c r="B41" i="2"/>
  <c r="B42" i="2"/>
  <c r="B43" i="2"/>
  <c r="B44" i="2"/>
  <c r="B45" i="2"/>
  <c r="B46" i="2"/>
  <c r="B47" i="2"/>
  <c r="B48" i="2"/>
  <c r="B49" i="2"/>
  <c r="B50" i="2"/>
  <c r="B26" i="2"/>
  <c r="B17" i="2"/>
  <c r="E8" i="2" l="1"/>
  <c r="C51" i="2"/>
  <c r="E51" i="2" s="1"/>
  <c r="D55" i="2"/>
  <c r="D65" i="2" s="1"/>
</calcChain>
</file>

<file path=xl/sharedStrings.xml><?xml version="1.0" encoding="utf-8"?>
<sst xmlns="http://schemas.openxmlformats.org/spreadsheetml/2006/main" count="51" uniqueCount="35">
  <si>
    <t>Udgifter:</t>
  </si>
  <si>
    <t>Evt. intern løn:</t>
  </si>
  <si>
    <t>Evt. konsulentløn:</t>
  </si>
  <si>
    <t>Øvrige udgifter:</t>
  </si>
  <si>
    <t>Udgifter: SUM i alt:</t>
  </si>
  <si>
    <t>Indtægter: SUM i alt:</t>
  </si>
  <si>
    <t>Revideret budget</t>
  </si>
  <si>
    <t>Nyt budget</t>
  </si>
  <si>
    <t>Evt. egenfinansiering</t>
  </si>
  <si>
    <t>Landdistriktspuljen (bevillingen)</t>
  </si>
  <si>
    <t xml:space="preserve">Projekttitel: </t>
  </si>
  <si>
    <t>Regnskab - Afrapportering</t>
  </si>
  <si>
    <t>Projekttitel:</t>
  </si>
  <si>
    <t>Det seneste godkendte budget</t>
  </si>
  <si>
    <t>Regnskab</t>
  </si>
  <si>
    <t>Journalnummer:</t>
  </si>
  <si>
    <t>Forskel</t>
  </si>
  <si>
    <t>Finansiering</t>
  </si>
  <si>
    <t>Evt. medfinansiering</t>
  </si>
  <si>
    <t>Projektet er overfinansieret</t>
  </si>
  <si>
    <t>Projektet er underfinansieret</t>
  </si>
  <si>
    <t>Budgettet stemmer</t>
  </si>
  <si>
    <t>*</t>
  </si>
  <si>
    <t>Bevilling fra landdistriktspuljen:</t>
  </si>
  <si>
    <t>Nu</t>
  </si>
  <si>
    <t>Oprindeligt</t>
  </si>
  <si>
    <t>Omregnet støtteprocent</t>
  </si>
  <si>
    <t>%</t>
  </si>
  <si>
    <t>Tilskud iht. støtteprocent</t>
  </si>
  <si>
    <t>Det senest
godkendte budget</t>
  </si>
  <si>
    <t>Landdistriktspuljen iht. støtteprocent %</t>
  </si>
  <si>
    <t>Regnskabet stemmer</t>
  </si>
  <si>
    <t>Støtteprocent %:</t>
  </si>
  <si>
    <t>Dato:</t>
  </si>
  <si>
    <t>Evt. egenfinansiering: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</si>
</sst>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.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Border="1"/>
    <xf numFmtId="0" fontId="1" fillId="0" borderId="14" xfId="0" applyFont="1" applyBorder="1"/>
    <xf numFmtId="164" fontId="1" fillId="0" borderId="10" xfId="0" applyNumberFormat="1" applyFont="1" applyBorder="1" applyAlignment="1">
      <alignment horizontal="right"/>
    </xf>
    <xf numFmtId="164" fontId="0" fillId="0" borderId="1" xfId="0" applyNumberFormat="1" applyBorder="1"/>
    <xf numFmtId="164" fontId="1" fillId="0" borderId="6" xfId="0" applyNumberFormat="1" applyFont="1" applyBorder="1"/>
    <xf numFmtId="0" fontId="0" fillId="0" borderId="0" xfId="0" applyAlignment="1">
      <alignment horizontal="right"/>
    </xf>
    <xf numFmtId="164" fontId="4" fillId="0" borderId="0" xfId="0" applyNumberFormat="1" applyFont="1"/>
    <xf numFmtId="0" fontId="1" fillId="3" borderId="24" xfId="0" applyFont="1" applyFill="1" applyBorder="1" applyAlignment="1"/>
    <xf numFmtId="49" fontId="0" fillId="0" borderId="1" xfId="0" applyNumberFormat="1" applyBorder="1" applyProtection="1">
      <protection locked="0"/>
    </xf>
    <xf numFmtId="49" fontId="0" fillId="0" borderId="1" xfId="0" applyNumberFormat="1" applyBorder="1" applyAlignment="1" applyProtection="1">
      <protection locked="0"/>
    </xf>
    <xf numFmtId="164" fontId="0" fillId="0" borderId="1" xfId="0" applyNumberFormat="1" applyFont="1" applyFill="1" applyBorder="1" applyAlignment="1" applyProtection="1">
      <protection locked="0"/>
    </xf>
    <xf numFmtId="164" fontId="0" fillId="0" borderId="3" xfId="0" applyNumberFormat="1" applyFont="1" applyFill="1" applyBorder="1" applyAlignment="1" applyProtection="1"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5" xfId="0" applyNumberFormat="1" applyFont="1" applyBorder="1" applyAlignment="1" applyProtection="1">
      <alignment horizontal="right"/>
      <protection locked="0"/>
    </xf>
    <xf numFmtId="49" fontId="0" fillId="0" borderId="2" xfId="0" applyNumberFormat="1" applyBorder="1" applyProtection="1">
      <protection locked="0"/>
    </xf>
    <xf numFmtId="164" fontId="0" fillId="0" borderId="12" xfId="0" applyNumberFormat="1" applyFont="1" applyBorder="1" applyAlignment="1" applyProtection="1">
      <alignment horizontal="right"/>
      <protection locked="0"/>
    </xf>
    <xf numFmtId="164" fontId="0" fillId="0" borderId="9" xfId="0" applyNumberFormat="1" applyFont="1" applyFill="1" applyBorder="1" applyAlignment="1" applyProtection="1">
      <protection locked="0"/>
    </xf>
    <xf numFmtId="164" fontId="0" fillId="0" borderId="27" xfId="0" applyNumberFormat="1" applyFont="1" applyFill="1" applyBorder="1" applyAlignment="1" applyProtection="1">
      <alignment horizontal="right"/>
      <protection locked="0"/>
    </xf>
    <xf numFmtId="164" fontId="0" fillId="0" borderId="27" xfId="0" applyNumberFormat="1" applyFont="1" applyFill="1" applyBorder="1" applyProtection="1">
      <protection locked="0"/>
    </xf>
    <xf numFmtId="164" fontId="0" fillId="0" borderId="3" xfId="0" applyNumberFormat="1" applyFont="1" applyBorder="1" applyAlignment="1" applyProtection="1">
      <alignment horizontal="right"/>
      <protection locked="0"/>
    </xf>
    <xf numFmtId="164" fontId="0" fillId="0" borderId="9" xfId="0" applyNumberFormat="1" applyFont="1" applyBorder="1" applyAlignment="1" applyProtection="1">
      <alignment horizontal="right"/>
      <protection locked="0"/>
    </xf>
    <xf numFmtId="0" fontId="3" fillId="4" borderId="24" xfId="0" applyFont="1" applyFill="1" applyBorder="1" applyAlignment="1">
      <alignment vertical="center"/>
    </xf>
    <xf numFmtId="0" fontId="7" fillId="8" borderId="2" xfId="0" applyFont="1" applyFill="1" applyBorder="1" applyAlignment="1">
      <alignment horizontal="center"/>
    </xf>
    <xf numFmtId="164" fontId="8" fillId="2" borderId="16" xfId="0" applyNumberFormat="1" applyFont="1" applyFill="1" applyBorder="1" applyAlignment="1">
      <alignment horizontal="center"/>
    </xf>
    <xf numFmtId="164" fontId="8" fillId="7" borderId="8" xfId="0" applyNumberFormat="1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1" fillId="3" borderId="30" xfId="0" applyFont="1" applyFill="1" applyBorder="1" applyAlignment="1"/>
    <xf numFmtId="0" fontId="1" fillId="3" borderId="26" xfId="0" applyFont="1" applyFill="1" applyBorder="1" applyAlignment="1"/>
    <xf numFmtId="164" fontId="0" fillId="0" borderId="1" xfId="0" applyNumberFormat="1" applyBorder="1" applyAlignment="1" applyProtection="1">
      <alignment horizontal="center" vertical="center"/>
      <protection locked="0"/>
    </xf>
    <xf numFmtId="0" fontId="1" fillId="3" borderId="25" xfId="0" applyFont="1" applyFill="1" applyBorder="1" applyAlignment="1">
      <alignment horizontal="left" vertical="center"/>
    </xf>
    <xf numFmtId="0" fontId="1" fillId="3" borderId="22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164" fontId="0" fillId="0" borderId="1" xfId="0" applyNumberFormat="1" applyFill="1" applyBorder="1" applyAlignment="1" applyProtection="1">
      <protection locked="0"/>
    </xf>
    <xf numFmtId="0" fontId="3" fillId="4" borderId="26" xfId="0" applyFont="1" applyFill="1" applyBorder="1" applyAlignment="1">
      <alignment vertical="center"/>
    </xf>
    <xf numFmtId="0" fontId="1" fillId="4" borderId="25" xfId="0" applyFont="1" applyFill="1" applyBorder="1" applyAlignment="1">
      <alignment horizontal="left" vertical="center"/>
    </xf>
    <xf numFmtId="0" fontId="1" fillId="4" borderId="22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Font="1" applyBorder="1" applyAlignment="1" applyProtection="1">
      <alignment horizontal="right"/>
    </xf>
    <xf numFmtId="164" fontId="1" fillId="0" borderId="6" xfId="0" applyNumberFormat="1" applyFont="1" applyBorder="1" applyAlignment="1" applyProtection="1">
      <alignment horizontal="right"/>
    </xf>
    <xf numFmtId="0" fontId="1" fillId="0" borderId="14" xfId="0" applyFont="1" applyBorder="1" applyProtection="1"/>
    <xf numFmtId="164" fontId="1" fillId="0" borderId="13" xfId="0" applyNumberFormat="1" applyFont="1" applyBorder="1" applyAlignment="1" applyProtection="1">
      <alignment horizontal="right"/>
    </xf>
    <xf numFmtId="164" fontId="1" fillId="0" borderId="10" xfId="0" applyNumberFormat="1" applyFont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 vertical="center"/>
    </xf>
    <xf numFmtId="164" fontId="1" fillId="0" borderId="1" xfId="0" applyNumberFormat="1" applyFont="1" applyFill="1" applyBorder="1" applyAlignment="1" applyProtection="1">
      <alignment vertical="center"/>
    </xf>
    <xf numFmtId="4" fontId="0" fillId="0" borderId="0" xfId="0" applyNumberFormat="1" applyFont="1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Protection="1"/>
    <xf numFmtId="0" fontId="0" fillId="0" borderId="0" xfId="0" applyFill="1" applyBorder="1" applyAlignment="1" applyProtection="1"/>
    <xf numFmtId="0" fontId="0" fillId="0" borderId="0" xfId="0" applyBorder="1" applyAlignment="1" applyProtection="1">
      <alignment horizontal="center"/>
    </xf>
    <xf numFmtId="0" fontId="10" fillId="0" borderId="35" xfId="0" applyFont="1" applyBorder="1" applyAlignment="1"/>
    <xf numFmtId="0" fontId="0" fillId="0" borderId="35" xfId="0" applyBorder="1" applyAlignment="1">
      <alignment horizontal="left"/>
    </xf>
    <xf numFmtId="0" fontId="1" fillId="0" borderId="0" xfId="0" applyFont="1" applyBorder="1"/>
    <xf numFmtId="164" fontId="1" fillId="0" borderId="0" xfId="0" applyNumberFormat="1" applyFont="1" applyBorder="1"/>
    <xf numFmtId="0" fontId="1" fillId="0" borderId="0" xfId="0" applyFont="1" applyBorder="1" applyProtection="1"/>
    <xf numFmtId="164" fontId="1" fillId="0" borderId="32" xfId="0" applyNumberFormat="1" applyFont="1" applyBorder="1" applyAlignment="1" applyProtection="1">
      <alignment horizontal="right"/>
    </xf>
    <xf numFmtId="164" fontId="11" fillId="0" borderId="0" xfId="0" applyNumberFormat="1" applyFont="1" applyBorder="1" applyAlignment="1">
      <alignment horizontal="right"/>
    </xf>
    <xf numFmtId="0" fontId="1" fillId="6" borderId="26" xfId="0" applyFont="1" applyFill="1" applyBorder="1" applyAlignment="1">
      <alignment vertical="center"/>
    </xf>
    <xf numFmtId="164" fontId="0" fillId="0" borderId="2" xfId="0" applyNumberFormat="1" applyFill="1" applyBorder="1" applyAlignment="1" applyProtection="1">
      <protection locked="0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5" borderId="26" xfId="0" applyFont="1" applyFill="1" applyBorder="1" applyAlignment="1">
      <alignment vertical="center"/>
    </xf>
    <xf numFmtId="164" fontId="1" fillId="0" borderId="27" xfId="0" quotePrefix="1" applyNumberFormat="1" applyFont="1" applyFill="1" applyBorder="1" applyAlignment="1" applyProtection="1">
      <alignment horizontal="right" vertical="center"/>
    </xf>
    <xf numFmtId="0" fontId="0" fillId="0" borderId="26" xfId="0" applyFill="1" applyBorder="1" applyAlignment="1" applyProtection="1">
      <protection locked="0"/>
    </xf>
    <xf numFmtId="164" fontId="0" fillId="0" borderId="31" xfId="0" applyNumberFormat="1" applyFont="1" applyFill="1" applyBorder="1" applyAlignment="1" applyProtection="1">
      <protection locked="0"/>
    </xf>
    <xf numFmtId="2" fontId="10" fillId="0" borderId="35" xfId="0" applyNumberFormat="1" applyFont="1" applyBorder="1" applyAlignment="1"/>
    <xf numFmtId="2" fontId="0" fillId="0" borderId="27" xfId="0" applyNumberFormat="1" applyBorder="1" applyAlignment="1" applyProtection="1">
      <alignment horizontal="center" vertical="center"/>
    </xf>
    <xf numFmtId="2" fontId="1" fillId="6" borderId="1" xfId="0" applyNumberFormat="1" applyFont="1" applyFill="1" applyBorder="1" applyAlignment="1">
      <alignment vertical="center"/>
    </xf>
    <xf numFmtId="164" fontId="0" fillId="0" borderId="1" xfId="0" applyNumberFormat="1" applyBorder="1" applyAlignment="1" applyProtection="1">
      <protection locked="0"/>
    </xf>
    <xf numFmtId="0" fontId="1" fillId="3" borderId="29" xfId="0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horizontal="left"/>
    </xf>
    <xf numFmtId="0" fontId="9" fillId="9" borderId="19" xfId="0" applyFont="1" applyFill="1" applyBorder="1" applyAlignment="1">
      <alignment horizontal="left"/>
    </xf>
    <xf numFmtId="0" fontId="9" fillId="9" borderId="29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6" fillId="5" borderId="4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6" fillId="5" borderId="11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6" fillId="5" borderId="19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right"/>
    </xf>
    <xf numFmtId="0" fontId="1" fillId="4" borderId="17" xfId="0" applyFont="1" applyFill="1" applyBorder="1" applyAlignment="1">
      <alignment horizontal="left"/>
    </xf>
    <xf numFmtId="0" fontId="1" fillId="4" borderId="32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left"/>
    </xf>
    <xf numFmtId="0" fontId="5" fillId="6" borderId="11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6" borderId="19" xfId="0" applyFont="1" applyFill="1" applyBorder="1" applyAlignment="1">
      <alignment horizontal="left"/>
    </xf>
    <xf numFmtId="0" fontId="5" fillId="6" borderId="5" xfId="0" applyFont="1" applyFill="1" applyBorder="1" applyAlignment="1">
      <alignment horizontal="left"/>
    </xf>
    <xf numFmtId="0" fontId="0" fillId="0" borderId="20" xfId="0" applyFont="1" applyBorder="1" applyAlignment="1" applyProtection="1">
      <alignment horizontal="left" vertical="center"/>
      <protection locked="0"/>
    </xf>
    <xf numFmtId="0" fontId="0" fillId="0" borderId="21" xfId="0" applyFont="1" applyBorder="1" applyAlignment="1" applyProtection="1">
      <alignment horizontal="left" vertical="center"/>
      <protection locked="0"/>
    </xf>
    <xf numFmtId="0" fontId="0" fillId="0" borderId="26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vertical="center"/>
      <protection locked="0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 vertical="center" wrapText="1"/>
    </xf>
    <xf numFmtId="0" fontId="9" fillId="9" borderId="30" xfId="0" applyFont="1" applyFill="1" applyBorder="1" applyAlignment="1" applyProtection="1">
      <alignment horizontal="left"/>
    </xf>
    <xf numFmtId="0" fontId="1" fillId="0" borderId="36" xfId="0" applyFont="1" applyBorder="1" applyAlignment="1" applyProtection="1">
      <alignment vertical="center"/>
    </xf>
    <xf numFmtId="164" fontId="1" fillId="0" borderId="6" xfId="0" applyNumberFormat="1" applyFont="1" applyBorder="1" applyAlignment="1" applyProtection="1">
      <alignment horizontal="right"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0" fontId="3" fillId="4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 wrapText="1"/>
    </xf>
    <xf numFmtId="14" fontId="0" fillId="0" borderId="27" xfId="0" applyNumberFormat="1" applyFont="1" applyBorder="1" applyAlignment="1" applyProtection="1">
      <alignment vertical="center"/>
      <protection locked="0"/>
    </xf>
    <xf numFmtId="14" fontId="0" fillId="0" borderId="31" xfId="0" applyNumberFormat="1" applyBorder="1" applyAlignment="1" applyProtection="1">
      <alignment vertical="center"/>
      <protection locked="0"/>
    </xf>
    <xf numFmtId="0" fontId="9" fillId="10" borderId="28" xfId="0" applyFont="1" applyFill="1" applyBorder="1" applyAlignment="1">
      <alignment horizontal="left"/>
    </xf>
    <xf numFmtId="0" fontId="9" fillId="10" borderId="19" xfId="0" applyFont="1" applyFill="1" applyBorder="1" applyAlignment="1">
      <alignment horizontal="left"/>
    </xf>
    <xf numFmtId="0" fontId="9" fillId="10" borderId="29" xfId="0" applyFont="1" applyFill="1" applyBorder="1" applyAlignment="1">
      <alignment horizontal="left"/>
    </xf>
    <xf numFmtId="0" fontId="9" fillId="10" borderId="33" xfId="0" applyFont="1" applyFill="1" applyBorder="1" applyAlignment="1">
      <alignment horizontal="right"/>
    </xf>
    <xf numFmtId="0" fontId="9" fillId="10" borderId="34" xfId="0" applyFont="1" applyFill="1" applyBorder="1" applyAlignment="1">
      <alignment horizontal="right"/>
    </xf>
    <xf numFmtId="0" fontId="1" fillId="0" borderId="18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164" fontId="1" fillId="0" borderId="14" xfId="0" applyNumberFormat="1" applyFont="1" applyBorder="1" applyAlignment="1">
      <alignment horizontal="right" vertical="center"/>
    </xf>
    <xf numFmtId="164" fontId="0" fillId="11" borderId="1" xfId="0" applyNumberFormat="1" applyFont="1" applyFill="1" applyBorder="1" applyAlignment="1" applyProtection="1"/>
    <xf numFmtId="164" fontId="0" fillId="11" borderId="1" xfId="0" applyNumberFormat="1" applyFont="1" applyFill="1" applyBorder="1" applyAlignment="1" applyProtection="1">
      <alignment horizontal="right"/>
    </xf>
    <xf numFmtId="164" fontId="1" fillId="11" borderId="18" xfId="0" applyNumberFormat="1" applyFont="1" applyFill="1" applyBorder="1" applyAlignment="1">
      <alignment horizontal="right"/>
    </xf>
  </cellXfs>
  <cellStyles count="1">
    <cellStyle name="Normal" xfId="0" builtinId="0"/>
  </cellStyles>
  <dxfs count="23">
    <dxf>
      <font>
        <color theme="9" tint="-0.24994659260841701"/>
      </font>
    </dxf>
    <dxf>
      <font>
        <color rgb="FFC00000"/>
      </font>
    </dxf>
    <dxf>
      <font>
        <color theme="9" tint="-0.24994659260841701"/>
      </font>
    </dxf>
    <dxf>
      <font>
        <color rgb="FFC00000"/>
      </font>
    </dxf>
    <dxf>
      <font>
        <color theme="9" tint="-0.24994659260841701"/>
      </font>
    </dxf>
    <dxf>
      <font>
        <color rgb="FFC00000"/>
      </font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9" tint="-0.24994659260841701"/>
      </font>
    </dxf>
    <dxf>
      <font>
        <color rgb="FFC00000"/>
      </font>
    </dxf>
    <dxf>
      <font>
        <color theme="9" tint="-0.24994659260841701"/>
      </font>
    </dxf>
    <dxf>
      <font>
        <color rgb="FFC00000"/>
      </font>
    </dxf>
    <dxf>
      <font>
        <color theme="9" tint="-0.24994659260841701"/>
      </font>
    </dxf>
    <dxf>
      <font>
        <color rgb="FFC00000"/>
      </font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54</xdr:row>
      <xdr:rowOff>180975</xdr:rowOff>
    </xdr:from>
    <xdr:to>
      <xdr:col>6</xdr:col>
      <xdr:colOff>438150</xdr:colOff>
      <xdr:row>59</xdr:row>
      <xdr:rowOff>180975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62700" y="8029575"/>
          <a:ext cx="2324100" cy="10572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/>
            <a:t>Du kan med fordel gemme dette</a:t>
          </a:r>
          <a:r>
            <a:rPr lang="da-DK" sz="1100" baseline="0"/>
            <a:t> skema til din endelige afrapportering, da dit nye budget allerede vil fremgå af fanen "Afrapportering - regnskab".</a:t>
          </a:r>
          <a:endParaRPr lang="da-DK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B1:T236"/>
  <sheetViews>
    <sheetView showGridLines="0" tabSelected="1" workbookViewId="0">
      <selection activeCell="D60" sqref="D60"/>
    </sheetView>
  </sheetViews>
  <sheetFormatPr defaultRowHeight="15" x14ac:dyDescent="0.25"/>
  <cols>
    <col min="2" max="2" width="40.7109375" customWidth="1"/>
    <col min="3" max="3" width="21.7109375" bestFit="1" customWidth="1"/>
    <col min="4" max="4" width="20.5703125" bestFit="1" customWidth="1"/>
    <col min="5" max="5" width="22.42578125" style="1" customWidth="1"/>
    <col min="6" max="6" width="9.140625" style="1"/>
  </cols>
  <sheetData>
    <row r="1" spans="2:5" ht="20.100000000000001" customHeight="1" x14ac:dyDescent="0.25">
      <c r="B1" s="78" t="s">
        <v>6</v>
      </c>
      <c r="C1" s="78"/>
      <c r="D1" s="78"/>
      <c r="E1" s="78"/>
    </row>
    <row r="2" spans="2:5" ht="20.100000000000001" customHeight="1" thickBot="1" x14ac:dyDescent="0.3">
      <c r="B2" s="78"/>
      <c r="C2" s="78"/>
      <c r="D2" s="78"/>
      <c r="E2" s="78"/>
    </row>
    <row r="3" spans="2:5" ht="20.100000000000001" customHeight="1" x14ac:dyDescent="0.25">
      <c r="B3" s="8" t="s">
        <v>10</v>
      </c>
      <c r="C3" s="85"/>
      <c r="D3" s="85"/>
      <c r="E3" s="86"/>
    </row>
    <row r="4" spans="2:5" ht="20.100000000000001" customHeight="1" x14ac:dyDescent="0.25">
      <c r="B4" s="28" t="s">
        <v>15</v>
      </c>
      <c r="C4" s="101"/>
      <c r="D4" s="103" t="s">
        <v>33</v>
      </c>
      <c r="E4" s="114">
        <f ca="1">TODAY()</f>
        <v>45999</v>
      </c>
    </row>
    <row r="5" spans="2:5" ht="20.100000000000001" customHeight="1" x14ac:dyDescent="0.25">
      <c r="B5" s="29" t="s">
        <v>23</v>
      </c>
      <c r="C5" s="30"/>
      <c r="D5" s="102"/>
      <c r="E5" s="74"/>
    </row>
    <row r="6" spans="2:5" ht="38.25" customHeight="1" thickBot="1" x14ac:dyDescent="0.3">
      <c r="B6" s="31" t="s">
        <v>0</v>
      </c>
      <c r="C6" s="32" t="s">
        <v>29</v>
      </c>
      <c r="D6" s="33" t="s">
        <v>7</v>
      </c>
      <c r="E6" s="34" t="s">
        <v>16</v>
      </c>
    </row>
    <row r="7" spans="2:5" x14ac:dyDescent="0.25">
      <c r="B7" s="79" t="s">
        <v>1</v>
      </c>
      <c r="C7" s="80"/>
      <c r="D7" s="80"/>
      <c r="E7" s="81"/>
    </row>
    <row r="8" spans="2:5" x14ac:dyDescent="0.25">
      <c r="B8" s="9"/>
      <c r="C8" s="11"/>
      <c r="D8" s="12"/>
      <c r="E8" s="43">
        <f>D8-C8</f>
        <v>0</v>
      </c>
    </row>
    <row r="9" spans="2:5" x14ac:dyDescent="0.25">
      <c r="B9" s="9"/>
      <c r="C9" s="11"/>
      <c r="D9" s="12"/>
      <c r="E9" s="43">
        <f t="shared" ref="E9:E13" si="0">D9-C9</f>
        <v>0</v>
      </c>
    </row>
    <row r="10" spans="2:5" x14ac:dyDescent="0.25">
      <c r="B10" s="9"/>
      <c r="C10" s="11"/>
      <c r="D10" s="12"/>
      <c r="E10" s="43">
        <f t="shared" si="0"/>
        <v>0</v>
      </c>
    </row>
    <row r="11" spans="2:5" x14ac:dyDescent="0.25">
      <c r="B11" s="9"/>
      <c r="C11" s="11"/>
      <c r="D11" s="12"/>
      <c r="E11" s="43">
        <f t="shared" si="0"/>
        <v>0</v>
      </c>
    </row>
    <row r="12" spans="2:5" x14ac:dyDescent="0.25">
      <c r="B12" s="9"/>
      <c r="C12" s="11"/>
      <c r="D12" s="12"/>
      <c r="E12" s="43">
        <f t="shared" si="0"/>
        <v>0</v>
      </c>
    </row>
    <row r="13" spans="2:5" x14ac:dyDescent="0.25">
      <c r="B13" s="9"/>
      <c r="C13" s="11"/>
      <c r="D13" s="12"/>
      <c r="E13" s="43">
        <f t="shared" si="0"/>
        <v>0</v>
      </c>
    </row>
    <row r="14" spans="2:5" x14ac:dyDescent="0.25">
      <c r="B14" s="9"/>
      <c r="C14" s="11"/>
      <c r="D14" s="12"/>
      <c r="E14" s="43">
        <f t="shared" ref="E14:E17" si="1">D14-C14</f>
        <v>0</v>
      </c>
    </row>
    <row r="15" spans="2:5" x14ac:dyDescent="0.25">
      <c r="B15" s="9"/>
      <c r="C15" s="11"/>
      <c r="D15" s="12"/>
      <c r="E15" s="43">
        <f t="shared" si="1"/>
        <v>0</v>
      </c>
    </row>
    <row r="16" spans="2:5" x14ac:dyDescent="0.25">
      <c r="B16" s="9"/>
      <c r="C16" s="11"/>
      <c r="D16" s="12"/>
      <c r="E16" s="43">
        <f t="shared" si="1"/>
        <v>0</v>
      </c>
    </row>
    <row r="17" spans="2:5" x14ac:dyDescent="0.25">
      <c r="B17" s="10"/>
      <c r="C17" s="73"/>
      <c r="D17" s="12"/>
      <c r="E17" s="43">
        <f t="shared" si="1"/>
        <v>0</v>
      </c>
    </row>
    <row r="18" spans="2:5" x14ac:dyDescent="0.25">
      <c r="B18" s="79" t="s">
        <v>2</v>
      </c>
      <c r="C18" s="80"/>
      <c r="D18" s="80"/>
      <c r="E18" s="81"/>
    </row>
    <row r="19" spans="2:5" x14ac:dyDescent="0.25">
      <c r="B19" s="9"/>
      <c r="C19" s="13"/>
      <c r="D19" s="12"/>
      <c r="E19" s="43">
        <f>D19-C19</f>
        <v>0</v>
      </c>
    </row>
    <row r="20" spans="2:5" x14ac:dyDescent="0.25">
      <c r="B20" s="9"/>
      <c r="C20" s="13"/>
      <c r="D20" s="12"/>
      <c r="E20" s="43">
        <f t="shared" ref="E20:E25" si="2">D20-C20</f>
        <v>0</v>
      </c>
    </row>
    <row r="21" spans="2:5" x14ac:dyDescent="0.25">
      <c r="B21" s="9"/>
      <c r="C21" s="13"/>
      <c r="D21" s="12"/>
      <c r="E21" s="43">
        <f t="shared" si="2"/>
        <v>0</v>
      </c>
    </row>
    <row r="22" spans="2:5" x14ac:dyDescent="0.25">
      <c r="B22" s="9"/>
      <c r="C22" s="13"/>
      <c r="D22" s="12"/>
      <c r="E22" s="43">
        <f t="shared" si="2"/>
        <v>0</v>
      </c>
    </row>
    <row r="23" spans="2:5" x14ac:dyDescent="0.25">
      <c r="B23" s="9"/>
      <c r="C23" s="13"/>
      <c r="D23" s="12"/>
      <c r="E23" s="43">
        <f t="shared" si="2"/>
        <v>0</v>
      </c>
    </row>
    <row r="24" spans="2:5" x14ac:dyDescent="0.25">
      <c r="B24" s="9"/>
      <c r="C24" s="13"/>
      <c r="D24" s="12"/>
      <c r="E24" s="43">
        <f t="shared" si="2"/>
        <v>0</v>
      </c>
    </row>
    <row r="25" spans="2:5" x14ac:dyDescent="0.25">
      <c r="B25" s="9"/>
      <c r="C25" s="13"/>
      <c r="D25" s="12"/>
      <c r="E25" s="43">
        <f t="shared" si="2"/>
        <v>0</v>
      </c>
    </row>
    <row r="26" spans="2:5" x14ac:dyDescent="0.25">
      <c r="B26" s="9"/>
      <c r="C26" s="13"/>
      <c r="D26" s="12"/>
      <c r="E26" s="43">
        <f t="shared" ref="E26" si="3">D26-C26</f>
        <v>0</v>
      </c>
    </row>
    <row r="27" spans="2:5" x14ac:dyDescent="0.25">
      <c r="B27" s="82" t="s">
        <v>3</v>
      </c>
      <c r="C27" s="83"/>
      <c r="D27" s="83"/>
      <c r="E27" s="84"/>
    </row>
    <row r="28" spans="2:5" x14ac:dyDescent="0.25">
      <c r="B28" s="9"/>
      <c r="C28" s="13"/>
      <c r="D28" s="12"/>
      <c r="E28" s="43">
        <f>D28-C28</f>
        <v>0</v>
      </c>
    </row>
    <row r="29" spans="2:5" x14ac:dyDescent="0.25">
      <c r="B29" s="9"/>
      <c r="C29" s="13"/>
      <c r="D29" s="12"/>
      <c r="E29" s="43">
        <f t="shared" ref="E29:E40" si="4">D29-C29</f>
        <v>0</v>
      </c>
    </row>
    <row r="30" spans="2:5" x14ac:dyDescent="0.25">
      <c r="B30" s="9"/>
      <c r="C30" s="13"/>
      <c r="D30" s="12"/>
      <c r="E30" s="43">
        <f t="shared" si="4"/>
        <v>0</v>
      </c>
    </row>
    <row r="31" spans="2:5" x14ac:dyDescent="0.25">
      <c r="B31" s="9"/>
      <c r="C31" s="13"/>
      <c r="D31" s="12"/>
      <c r="E31" s="43">
        <f t="shared" si="4"/>
        <v>0</v>
      </c>
    </row>
    <row r="32" spans="2:5" x14ac:dyDescent="0.25">
      <c r="B32" s="9"/>
      <c r="C32" s="13"/>
      <c r="D32" s="12"/>
      <c r="E32" s="43">
        <f t="shared" si="4"/>
        <v>0</v>
      </c>
    </row>
    <row r="33" spans="2:5" x14ac:dyDescent="0.25">
      <c r="B33" s="9"/>
      <c r="C33" s="13"/>
      <c r="D33" s="12"/>
      <c r="E33" s="43">
        <f t="shared" si="4"/>
        <v>0</v>
      </c>
    </row>
    <row r="34" spans="2:5" x14ac:dyDescent="0.25">
      <c r="B34" s="9"/>
      <c r="C34" s="13"/>
      <c r="D34" s="12"/>
      <c r="E34" s="43">
        <f t="shared" si="4"/>
        <v>0</v>
      </c>
    </row>
    <row r="35" spans="2:5" x14ac:dyDescent="0.25">
      <c r="B35" s="9"/>
      <c r="C35" s="13"/>
      <c r="D35" s="12"/>
      <c r="E35" s="43">
        <f t="shared" si="4"/>
        <v>0</v>
      </c>
    </row>
    <row r="36" spans="2:5" x14ac:dyDescent="0.25">
      <c r="B36" s="9"/>
      <c r="C36" s="13"/>
      <c r="D36" s="12"/>
      <c r="E36" s="43">
        <f t="shared" si="4"/>
        <v>0</v>
      </c>
    </row>
    <row r="37" spans="2:5" x14ac:dyDescent="0.25">
      <c r="B37" s="9"/>
      <c r="C37" s="13"/>
      <c r="D37" s="12"/>
      <c r="E37" s="43">
        <f t="shared" si="4"/>
        <v>0</v>
      </c>
    </row>
    <row r="38" spans="2:5" x14ac:dyDescent="0.25">
      <c r="B38" s="9"/>
      <c r="C38" s="13"/>
      <c r="D38" s="12"/>
      <c r="E38" s="43">
        <f t="shared" si="4"/>
        <v>0</v>
      </c>
    </row>
    <row r="39" spans="2:5" x14ac:dyDescent="0.25">
      <c r="B39" s="9"/>
      <c r="C39" s="13"/>
      <c r="D39" s="12"/>
      <c r="E39" s="43">
        <f t="shared" si="4"/>
        <v>0</v>
      </c>
    </row>
    <row r="40" spans="2:5" x14ac:dyDescent="0.25">
      <c r="B40" s="9"/>
      <c r="C40" s="13"/>
      <c r="D40" s="12"/>
      <c r="E40" s="43">
        <f t="shared" si="4"/>
        <v>0</v>
      </c>
    </row>
    <row r="41" spans="2:5" x14ac:dyDescent="0.25">
      <c r="B41" s="9"/>
      <c r="C41" s="13"/>
      <c r="D41" s="12"/>
      <c r="E41" s="43">
        <f t="shared" ref="E41:E50" si="5">D41-C41</f>
        <v>0</v>
      </c>
    </row>
    <row r="42" spans="2:5" x14ac:dyDescent="0.25">
      <c r="B42" s="9"/>
      <c r="C42" s="13"/>
      <c r="D42" s="12"/>
      <c r="E42" s="43">
        <f t="shared" si="5"/>
        <v>0</v>
      </c>
    </row>
    <row r="43" spans="2:5" x14ac:dyDescent="0.25">
      <c r="B43" s="9"/>
      <c r="C43" s="13"/>
      <c r="D43" s="12"/>
      <c r="E43" s="43">
        <f t="shared" si="5"/>
        <v>0</v>
      </c>
    </row>
    <row r="44" spans="2:5" x14ac:dyDescent="0.25">
      <c r="B44" s="9"/>
      <c r="C44" s="13"/>
      <c r="D44" s="12"/>
      <c r="E44" s="43">
        <f t="shared" si="5"/>
        <v>0</v>
      </c>
    </row>
    <row r="45" spans="2:5" x14ac:dyDescent="0.25">
      <c r="B45" s="9"/>
      <c r="C45" s="13"/>
      <c r="D45" s="12"/>
      <c r="E45" s="43">
        <f t="shared" si="5"/>
        <v>0</v>
      </c>
    </row>
    <row r="46" spans="2:5" x14ac:dyDescent="0.25">
      <c r="B46" s="9"/>
      <c r="C46" s="14"/>
      <c r="D46" s="12"/>
      <c r="E46" s="43">
        <f t="shared" si="5"/>
        <v>0</v>
      </c>
    </row>
    <row r="47" spans="2:5" x14ac:dyDescent="0.25">
      <c r="B47" s="9"/>
      <c r="C47" s="14"/>
      <c r="D47" s="12"/>
      <c r="E47" s="43">
        <f t="shared" si="5"/>
        <v>0</v>
      </c>
    </row>
    <row r="48" spans="2:5" x14ac:dyDescent="0.25">
      <c r="B48" s="9"/>
      <c r="C48" s="14"/>
      <c r="D48" s="12"/>
      <c r="E48" s="43">
        <f t="shared" si="5"/>
        <v>0</v>
      </c>
    </row>
    <row r="49" spans="2:20" x14ac:dyDescent="0.25">
      <c r="B49" s="9"/>
      <c r="C49" s="14"/>
      <c r="D49" s="12"/>
      <c r="E49" s="43">
        <f t="shared" si="5"/>
        <v>0</v>
      </c>
    </row>
    <row r="50" spans="2:20" ht="15.75" thickBot="1" x14ac:dyDescent="0.3">
      <c r="B50" s="15"/>
      <c r="C50" s="16"/>
      <c r="D50" s="17"/>
      <c r="E50" s="43">
        <f t="shared" si="5"/>
        <v>0</v>
      </c>
    </row>
    <row r="51" spans="2:20" ht="15.75" thickBot="1" x14ac:dyDescent="0.3">
      <c r="B51" s="45" t="s">
        <v>4</v>
      </c>
      <c r="C51" s="46">
        <f>ROUND(SUM(C8:C50),2)</f>
        <v>0</v>
      </c>
      <c r="D51" s="47">
        <f>ROUND(SUM(D8:D50),2)</f>
        <v>0</v>
      </c>
      <c r="E51" s="44">
        <f>D51-C51</f>
        <v>0</v>
      </c>
    </row>
    <row r="52" spans="2:20" ht="15.75" thickBot="1" x14ac:dyDescent="0.3">
      <c r="B52" s="59"/>
      <c r="C52" s="60"/>
      <c r="D52" s="60"/>
      <c r="E52" s="60"/>
    </row>
    <row r="53" spans="2:20" x14ac:dyDescent="0.25">
      <c r="B53" s="1"/>
      <c r="C53" s="55" t="s">
        <v>26</v>
      </c>
      <c r="D53" s="70" t="e">
        <f>MIN((C5/D51)*100,100)</f>
        <v>#DIV/0!</v>
      </c>
      <c r="E53" s="56" t="s">
        <v>27</v>
      </c>
    </row>
    <row r="54" spans="2:20" x14ac:dyDescent="0.25">
      <c r="B54" s="1"/>
      <c r="C54" s="41"/>
      <c r="D54" s="41"/>
      <c r="E54" s="41"/>
    </row>
    <row r="55" spans="2:20" ht="15.75" thickBot="1" x14ac:dyDescent="0.3">
      <c r="B55" s="1"/>
      <c r="C55" s="41"/>
      <c r="D55" s="41"/>
      <c r="E55" s="41"/>
    </row>
    <row r="56" spans="2:20" x14ac:dyDescent="0.25">
      <c r="B56" s="8" t="s">
        <v>17</v>
      </c>
      <c r="C56" s="64" t="s">
        <v>25</v>
      </c>
      <c r="D56" s="65" t="s">
        <v>24</v>
      </c>
      <c r="E56" s="50"/>
      <c r="F56" s="51"/>
      <c r="G56" s="52"/>
      <c r="H56" s="52"/>
      <c r="I56" s="52"/>
      <c r="J56" s="52"/>
      <c r="K56" s="52"/>
      <c r="L56" s="52"/>
      <c r="M56" s="52"/>
      <c r="N56" s="52"/>
      <c r="O56" s="52"/>
    </row>
    <row r="57" spans="2:20" ht="22.5" customHeight="1" x14ac:dyDescent="0.25">
      <c r="B57" s="66" t="s">
        <v>9</v>
      </c>
      <c r="C57" s="49">
        <f>C5</f>
        <v>0</v>
      </c>
      <c r="D57" s="67">
        <f>IF(D51&gt;C57,C57,D51)</f>
        <v>0</v>
      </c>
      <c r="E57" s="51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</row>
    <row r="58" spans="2:20" x14ac:dyDescent="0.25">
      <c r="B58" s="75" t="s">
        <v>18</v>
      </c>
      <c r="C58" s="76"/>
      <c r="D58" s="77"/>
      <c r="E58" s="51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</row>
    <row r="59" spans="2:20" x14ac:dyDescent="0.25">
      <c r="B59" s="68"/>
      <c r="C59" s="35"/>
      <c r="D59" s="19"/>
      <c r="E59" s="51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</row>
    <row r="60" spans="2:20" x14ac:dyDescent="0.25">
      <c r="B60" s="68"/>
      <c r="C60" s="35"/>
      <c r="D60" s="18"/>
      <c r="E60" s="51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</row>
    <row r="61" spans="2:20" x14ac:dyDescent="0.25">
      <c r="B61" s="68"/>
      <c r="C61" s="35"/>
      <c r="D61" s="18"/>
      <c r="E61" s="51"/>
      <c r="F61" s="51"/>
      <c r="G61" s="51"/>
      <c r="H61" s="51"/>
      <c r="I61" s="51"/>
      <c r="J61" s="51"/>
      <c r="K61" s="51"/>
      <c r="L61" s="52"/>
      <c r="M61" s="52"/>
      <c r="N61" s="52"/>
      <c r="O61" s="52"/>
      <c r="P61" s="52"/>
      <c r="Q61" s="52"/>
      <c r="R61" s="52"/>
      <c r="S61" s="52"/>
      <c r="T61" s="52"/>
    </row>
    <row r="62" spans="2:20" x14ac:dyDescent="0.25">
      <c r="B62" s="68"/>
      <c r="C62" s="35"/>
      <c r="D62" s="18"/>
      <c r="E62" s="51"/>
      <c r="F62" s="51"/>
      <c r="G62" s="51"/>
      <c r="H62" s="51"/>
      <c r="I62" s="51"/>
      <c r="J62" s="51"/>
      <c r="K62" s="51"/>
      <c r="L62" s="52"/>
      <c r="M62" s="52"/>
      <c r="N62" s="52"/>
      <c r="O62" s="52"/>
      <c r="P62" s="52"/>
      <c r="Q62" s="52"/>
      <c r="R62" s="52"/>
      <c r="S62" s="52"/>
      <c r="T62" s="52"/>
    </row>
    <row r="63" spans="2:20" x14ac:dyDescent="0.25">
      <c r="B63" s="68"/>
      <c r="C63" s="35"/>
      <c r="D63" s="18"/>
      <c r="E63" s="51"/>
      <c r="F63" s="53"/>
      <c r="G63" s="53"/>
      <c r="H63" s="51"/>
      <c r="I63" s="51"/>
      <c r="J63" s="51"/>
      <c r="K63" s="51"/>
      <c r="L63" s="52"/>
      <c r="M63" s="52"/>
      <c r="N63" s="52"/>
      <c r="O63" s="52"/>
      <c r="P63" s="52"/>
      <c r="Q63" s="52"/>
      <c r="R63" s="52"/>
      <c r="S63" s="52"/>
      <c r="T63" s="52"/>
    </row>
    <row r="64" spans="2:20" x14ac:dyDescent="0.25">
      <c r="B64" s="68"/>
      <c r="C64" s="35"/>
      <c r="D64" s="18"/>
      <c r="E64" s="51"/>
      <c r="F64" s="51"/>
      <c r="G64" s="51"/>
      <c r="H64" s="51"/>
      <c r="I64" s="51"/>
      <c r="J64" s="51"/>
      <c r="K64" s="51"/>
      <c r="L64" s="52"/>
      <c r="M64" s="52"/>
      <c r="N64" s="52"/>
      <c r="O64" s="52"/>
      <c r="P64" s="52"/>
      <c r="Q64" s="52"/>
      <c r="R64" s="52"/>
      <c r="S64" s="52"/>
      <c r="T64" s="52"/>
    </row>
    <row r="65" spans="2:20" x14ac:dyDescent="0.25">
      <c r="B65" s="68"/>
      <c r="C65" s="35"/>
      <c r="D65" s="18"/>
      <c r="E65" s="51"/>
      <c r="F65" s="51"/>
      <c r="G65" s="51"/>
      <c r="H65" s="51"/>
      <c r="I65" s="51"/>
      <c r="J65" s="51"/>
      <c r="K65" s="51"/>
      <c r="L65" s="52"/>
      <c r="M65" s="52"/>
      <c r="N65" s="52"/>
      <c r="O65" s="52"/>
      <c r="P65" s="52"/>
      <c r="Q65" s="52"/>
      <c r="R65" s="52"/>
      <c r="S65" s="52"/>
      <c r="T65" s="52"/>
    </row>
    <row r="66" spans="2:20" ht="15.75" thickBot="1" x14ac:dyDescent="0.3">
      <c r="B66" s="104" t="s">
        <v>8</v>
      </c>
      <c r="C66" s="63"/>
      <c r="D66" s="69"/>
      <c r="E66" s="51"/>
      <c r="F66" s="51"/>
      <c r="G66" s="51"/>
      <c r="H66" s="51"/>
      <c r="I66" s="51"/>
      <c r="J66" s="51"/>
      <c r="K66" s="51"/>
      <c r="L66" s="52"/>
      <c r="M66" s="52"/>
      <c r="N66" s="52"/>
      <c r="O66" s="52"/>
      <c r="P66" s="52"/>
      <c r="Q66" s="52"/>
      <c r="R66" s="52"/>
      <c r="S66" s="52"/>
      <c r="T66" s="52"/>
    </row>
    <row r="67" spans="2:20" s="109" customFormat="1" ht="30.75" customHeight="1" thickBot="1" x14ac:dyDescent="0.3">
      <c r="B67" s="105" t="s">
        <v>5</v>
      </c>
      <c r="C67" s="106">
        <f>ROUND(SUM(C57:C66),2)</f>
        <v>0</v>
      </c>
      <c r="D67" s="106">
        <f>ROUND(SUM(D57:D66),2)</f>
        <v>0</v>
      </c>
      <c r="E67" s="107" t="s">
        <v>22</v>
      </c>
      <c r="F67" s="107"/>
      <c r="G67" s="107"/>
      <c r="H67" s="107"/>
      <c r="I67" s="107"/>
      <c r="J67" s="107"/>
      <c r="K67" s="107"/>
      <c r="L67" s="108"/>
      <c r="M67" s="108"/>
      <c r="N67" s="108"/>
      <c r="O67" s="108"/>
      <c r="P67" s="108"/>
      <c r="Q67" s="108"/>
      <c r="R67" s="108"/>
      <c r="S67" s="108"/>
      <c r="T67" s="108"/>
    </row>
    <row r="68" spans="2:20" x14ac:dyDescent="0.25">
      <c r="E68" s="51"/>
      <c r="F68" s="51"/>
      <c r="G68" s="51"/>
      <c r="H68" s="51"/>
      <c r="I68" s="53"/>
      <c r="J68" s="53"/>
      <c r="K68" s="51"/>
      <c r="L68" s="52"/>
      <c r="M68" s="52"/>
      <c r="N68" s="52"/>
      <c r="O68" s="52"/>
      <c r="P68" s="52"/>
      <c r="Q68" s="52"/>
      <c r="R68" s="52"/>
      <c r="S68" s="52"/>
      <c r="T68" s="52"/>
    </row>
    <row r="69" spans="2:20" x14ac:dyDescent="0.25">
      <c r="B69" s="6"/>
      <c r="C69" s="6" t="s">
        <v>22</v>
      </c>
      <c r="D69" s="23" t="s">
        <v>21</v>
      </c>
      <c r="E69" s="54"/>
      <c r="F69" s="51"/>
      <c r="G69" s="51"/>
      <c r="H69" s="51"/>
      <c r="I69" s="51"/>
      <c r="J69" s="51"/>
      <c r="K69" s="51"/>
      <c r="L69" s="52"/>
      <c r="M69" s="52"/>
      <c r="N69" s="52"/>
      <c r="O69" s="52"/>
      <c r="P69" s="52"/>
      <c r="Q69" s="52"/>
      <c r="R69" s="52"/>
      <c r="S69" s="52"/>
      <c r="T69" s="52"/>
    </row>
    <row r="70" spans="2:20" x14ac:dyDescent="0.25">
      <c r="D70" s="24" t="s">
        <v>19</v>
      </c>
      <c r="E70" s="51"/>
      <c r="F70" s="51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</row>
    <row r="71" spans="2:20" x14ac:dyDescent="0.25">
      <c r="D71" s="25" t="s">
        <v>20</v>
      </c>
      <c r="E71" s="51"/>
      <c r="F71" s="51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</row>
    <row r="72" spans="2:20" x14ac:dyDescent="0.25">
      <c r="C72" s="7"/>
      <c r="E72" s="51"/>
      <c r="F72" s="51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2:20" x14ac:dyDescent="0.25">
      <c r="C73" s="7"/>
      <c r="E73" s="51"/>
      <c r="F73" s="51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</row>
    <row r="74" spans="2:20" x14ac:dyDescent="0.25">
      <c r="C74" s="7"/>
      <c r="E74" s="51"/>
      <c r="F74" s="51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</row>
    <row r="75" spans="2:20" x14ac:dyDescent="0.25">
      <c r="C75" s="7"/>
      <c r="E75" s="51"/>
      <c r="F75" s="51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</row>
    <row r="76" spans="2:20" x14ac:dyDescent="0.25">
      <c r="C76" s="7"/>
      <c r="E76" s="51"/>
      <c r="F76" s="51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</row>
    <row r="77" spans="2:20" x14ac:dyDescent="0.25">
      <c r="C77" s="7"/>
      <c r="E77" s="51"/>
      <c r="F77" s="51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</row>
    <row r="78" spans="2:20" x14ac:dyDescent="0.25">
      <c r="C78" s="7"/>
      <c r="E78" s="51"/>
      <c r="F78" s="51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</row>
    <row r="79" spans="2:20" x14ac:dyDescent="0.25">
      <c r="C79" s="7"/>
      <c r="E79" s="51"/>
      <c r="F79" s="51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</row>
    <row r="80" spans="2:20" x14ac:dyDescent="0.25">
      <c r="C80" s="7"/>
      <c r="E80" s="51"/>
      <c r="F80" s="51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</row>
    <row r="81" spans="5:20" x14ac:dyDescent="0.25">
      <c r="E81" s="51"/>
      <c r="F81" s="51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</row>
    <row r="82" spans="5:20" x14ac:dyDescent="0.25">
      <c r="E82" s="51"/>
      <c r="F82" s="51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</row>
    <row r="83" spans="5:20" x14ac:dyDescent="0.25">
      <c r="E83" s="51"/>
      <c r="F83" s="51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</row>
    <row r="84" spans="5:20" x14ac:dyDescent="0.25">
      <c r="E84" s="51"/>
      <c r="F84" s="51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</row>
    <row r="85" spans="5:20" x14ac:dyDescent="0.25">
      <c r="E85" s="51"/>
      <c r="F85" s="51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</row>
    <row r="86" spans="5:20" x14ac:dyDescent="0.25">
      <c r="E86" s="51"/>
      <c r="F86" s="51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</row>
    <row r="87" spans="5:20" x14ac:dyDescent="0.25">
      <c r="E87" s="51"/>
      <c r="F87" s="51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</row>
    <row r="88" spans="5:20" x14ac:dyDescent="0.25">
      <c r="E88" s="51"/>
      <c r="F88" s="51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</row>
    <row r="89" spans="5:20" x14ac:dyDescent="0.25">
      <c r="E89" s="51"/>
      <c r="F89" s="51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</row>
    <row r="90" spans="5:20" x14ac:dyDescent="0.25">
      <c r="E90" s="51"/>
      <c r="F90" s="51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</row>
    <row r="91" spans="5:20" x14ac:dyDescent="0.25">
      <c r="E91" s="51"/>
      <c r="F91" s="51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</row>
    <row r="92" spans="5:20" x14ac:dyDescent="0.25">
      <c r="E92" s="51"/>
      <c r="F92" s="51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</row>
    <row r="93" spans="5:20" x14ac:dyDescent="0.25">
      <c r="E93" s="51"/>
      <c r="F93" s="51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</row>
    <row r="94" spans="5:20" x14ac:dyDescent="0.25">
      <c r="E94" s="51"/>
      <c r="F94" s="51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</row>
    <row r="95" spans="5:20" x14ac:dyDescent="0.25">
      <c r="E95" s="51"/>
      <c r="F95" s="51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</row>
    <row r="96" spans="5:20" x14ac:dyDescent="0.25">
      <c r="E96" s="51"/>
      <c r="F96" s="51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</row>
    <row r="97" spans="5:20" x14ac:dyDescent="0.25">
      <c r="E97" s="51"/>
      <c r="F97" s="51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</row>
    <row r="98" spans="5:20" x14ac:dyDescent="0.25">
      <c r="E98" s="51"/>
      <c r="F98" s="51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</row>
    <row r="99" spans="5:20" x14ac:dyDescent="0.25">
      <c r="E99" s="51"/>
      <c r="F99" s="51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</row>
    <row r="100" spans="5:20" x14ac:dyDescent="0.25">
      <c r="E100" s="51"/>
      <c r="F100" s="51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</row>
    <row r="101" spans="5:20" x14ac:dyDescent="0.25">
      <c r="E101" s="51"/>
      <c r="F101" s="51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</row>
    <row r="102" spans="5:20" x14ac:dyDescent="0.25">
      <c r="E102" s="51"/>
      <c r="F102" s="51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</row>
    <row r="103" spans="5:20" x14ac:dyDescent="0.25">
      <c r="E103" s="51"/>
      <c r="F103" s="51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</row>
    <row r="104" spans="5:20" x14ac:dyDescent="0.25">
      <c r="E104" s="51"/>
      <c r="F104" s="51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</row>
    <row r="105" spans="5:20" x14ac:dyDescent="0.25">
      <c r="E105" s="51"/>
      <c r="F105" s="51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</row>
    <row r="106" spans="5:20" x14ac:dyDescent="0.25">
      <c r="E106" s="51"/>
      <c r="F106" s="51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</row>
    <row r="107" spans="5:20" x14ac:dyDescent="0.25">
      <c r="E107" s="51"/>
      <c r="F107" s="51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</row>
    <row r="108" spans="5:20" x14ac:dyDescent="0.25">
      <c r="E108" s="51"/>
      <c r="F108" s="51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</row>
    <row r="109" spans="5:20" x14ac:dyDescent="0.25">
      <c r="E109" s="51"/>
      <c r="F109" s="51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</row>
    <row r="110" spans="5:20" x14ac:dyDescent="0.25">
      <c r="E110" s="51"/>
      <c r="F110" s="51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</row>
    <row r="111" spans="5:20" x14ac:dyDescent="0.25">
      <c r="E111" s="51"/>
      <c r="F111" s="51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</row>
    <row r="112" spans="5:20" x14ac:dyDescent="0.25">
      <c r="E112" s="51"/>
      <c r="F112" s="51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</row>
    <row r="113" spans="5:20" x14ac:dyDescent="0.25">
      <c r="E113" s="51"/>
      <c r="F113" s="51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</row>
    <row r="114" spans="5:20" x14ac:dyDescent="0.25">
      <c r="E114" s="51"/>
      <c r="F114" s="51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</row>
    <row r="115" spans="5:20" x14ac:dyDescent="0.25">
      <c r="E115" s="51"/>
      <c r="F115" s="51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</row>
    <row r="116" spans="5:20" x14ac:dyDescent="0.25">
      <c r="E116" s="51"/>
      <c r="F116" s="51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</row>
    <row r="117" spans="5:20" x14ac:dyDescent="0.25">
      <c r="E117" s="51"/>
      <c r="F117" s="51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</row>
    <row r="118" spans="5:20" x14ac:dyDescent="0.25">
      <c r="E118" s="51"/>
      <c r="F118" s="51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</row>
    <row r="119" spans="5:20" x14ac:dyDescent="0.25">
      <c r="E119" s="51"/>
      <c r="F119" s="51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</row>
    <row r="120" spans="5:20" x14ac:dyDescent="0.25">
      <c r="E120" s="51"/>
      <c r="F120" s="51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</row>
    <row r="121" spans="5:20" x14ac:dyDescent="0.25">
      <c r="E121" s="51"/>
      <c r="F121" s="51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</row>
    <row r="122" spans="5:20" x14ac:dyDescent="0.25">
      <c r="E122" s="51"/>
      <c r="F122" s="51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</row>
    <row r="123" spans="5:20" x14ac:dyDescent="0.25">
      <c r="E123" s="51"/>
      <c r="F123" s="51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</row>
    <row r="124" spans="5:20" x14ac:dyDescent="0.25">
      <c r="E124" s="51"/>
      <c r="F124" s="51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</row>
    <row r="125" spans="5:20" x14ac:dyDescent="0.25">
      <c r="E125" s="51"/>
      <c r="F125" s="51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</row>
    <row r="126" spans="5:20" x14ac:dyDescent="0.25">
      <c r="E126" s="51"/>
      <c r="F126" s="51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</row>
    <row r="127" spans="5:20" x14ac:dyDescent="0.25">
      <c r="E127" s="51"/>
      <c r="F127" s="51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</row>
    <row r="128" spans="5:20" x14ac:dyDescent="0.25">
      <c r="E128" s="51"/>
      <c r="F128" s="51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</row>
    <row r="129" spans="5:20" x14ac:dyDescent="0.25">
      <c r="E129" s="51"/>
      <c r="F129" s="51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</row>
    <row r="130" spans="5:20" x14ac:dyDescent="0.25">
      <c r="E130" s="51"/>
      <c r="F130" s="51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</row>
    <row r="131" spans="5:20" x14ac:dyDescent="0.25">
      <c r="E131" s="51"/>
      <c r="F131" s="51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</row>
    <row r="132" spans="5:20" x14ac:dyDescent="0.25">
      <c r="E132" s="51"/>
      <c r="F132" s="51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</row>
    <row r="133" spans="5:20" x14ac:dyDescent="0.25">
      <c r="E133" s="51"/>
      <c r="F133" s="51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</row>
    <row r="134" spans="5:20" x14ac:dyDescent="0.25">
      <c r="E134" s="51"/>
      <c r="F134" s="51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</row>
    <row r="135" spans="5:20" x14ac:dyDescent="0.25">
      <c r="E135" s="51"/>
      <c r="F135" s="51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</row>
    <row r="136" spans="5:20" x14ac:dyDescent="0.25">
      <c r="E136" s="51"/>
      <c r="F136" s="51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</row>
    <row r="137" spans="5:20" x14ac:dyDescent="0.25">
      <c r="E137" s="51"/>
      <c r="F137" s="51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</row>
    <row r="138" spans="5:20" x14ac:dyDescent="0.25">
      <c r="E138" s="51"/>
      <c r="F138" s="51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</row>
    <row r="139" spans="5:20" x14ac:dyDescent="0.25">
      <c r="E139" s="51"/>
      <c r="F139" s="51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</row>
    <row r="140" spans="5:20" x14ac:dyDescent="0.25">
      <c r="E140" s="51"/>
      <c r="F140" s="51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</row>
    <row r="141" spans="5:20" x14ac:dyDescent="0.25">
      <c r="E141" s="51"/>
      <c r="F141" s="51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</row>
    <row r="142" spans="5:20" x14ac:dyDescent="0.25">
      <c r="E142" s="51"/>
      <c r="F142" s="51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</row>
    <row r="143" spans="5:20" x14ac:dyDescent="0.25">
      <c r="E143" s="51"/>
      <c r="F143" s="51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</row>
    <row r="144" spans="5:20" x14ac:dyDescent="0.25">
      <c r="E144" s="51"/>
      <c r="F144" s="51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</row>
    <row r="145" spans="5:20" x14ac:dyDescent="0.25">
      <c r="E145" s="51"/>
      <c r="F145" s="51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</row>
    <row r="146" spans="5:20" x14ac:dyDescent="0.25">
      <c r="E146" s="51"/>
      <c r="F146" s="51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</row>
    <row r="147" spans="5:20" x14ac:dyDescent="0.25">
      <c r="E147" s="51"/>
      <c r="F147" s="51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</row>
    <row r="148" spans="5:20" x14ac:dyDescent="0.25">
      <c r="E148" s="51"/>
      <c r="F148" s="51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</row>
    <row r="149" spans="5:20" x14ac:dyDescent="0.25">
      <c r="E149" s="51"/>
      <c r="F149" s="51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</row>
    <row r="150" spans="5:20" x14ac:dyDescent="0.25">
      <c r="E150" s="51"/>
      <c r="F150" s="51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</row>
    <row r="151" spans="5:20" x14ac:dyDescent="0.25">
      <c r="E151" s="51"/>
      <c r="F151" s="51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</row>
    <row r="152" spans="5:20" x14ac:dyDescent="0.25">
      <c r="E152" s="51"/>
      <c r="F152" s="51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</row>
    <row r="153" spans="5:20" x14ac:dyDescent="0.25">
      <c r="E153" s="51"/>
      <c r="F153" s="51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</row>
    <row r="154" spans="5:20" x14ac:dyDescent="0.25">
      <c r="E154" s="51"/>
      <c r="F154" s="51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</row>
    <row r="155" spans="5:20" x14ac:dyDescent="0.25">
      <c r="E155" s="51"/>
      <c r="F155" s="51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</row>
    <row r="156" spans="5:20" x14ac:dyDescent="0.25">
      <c r="E156" s="51"/>
      <c r="F156" s="51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</row>
    <row r="157" spans="5:20" x14ac:dyDescent="0.25">
      <c r="E157" s="51"/>
      <c r="F157" s="51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</row>
    <row r="158" spans="5:20" x14ac:dyDescent="0.25">
      <c r="E158" s="51"/>
      <c r="F158" s="51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</row>
    <row r="159" spans="5:20" x14ac:dyDescent="0.25">
      <c r="E159" s="51"/>
      <c r="F159" s="51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</row>
    <row r="160" spans="5:20" x14ac:dyDescent="0.25">
      <c r="E160" s="51"/>
      <c r="F160" s="51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</row>
    <row r="161" spans="5:20" x14ac:dyDescent="0.25">
      <c r="E161" s="51"/>
      <c r="F161" s="51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</row>
    <row r="162" spans="5:20" x14ac:dyDescent="0.25">
      <c r="E162" s="51"/>
      <c r="F162" s="51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</row>
    <row r="163" spans="5:20" x14ac:dyDescent="0.25">
      <c r="E163" s="51"/>
      <c r="F163" s="51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</row>
    <row r="164" spans="5:20" x14ac:dyDescent="0.25">
      <c r="E164" s="51"/>
      <c r="F164" s="51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</row>
    <row r="165" spans="5:20" x14ac:dyDescent="0.25">
      <c r="E165" s="51"/>
      <c r="F165" s="51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</row>
    <row r="166" spans="5:20" x14ac:dyDescent="0.25">
      <c r="E166" s="51"/>
      <c r="F166" s="51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</row>
    <row r="167" spans="5:20" x14ac:dyDescent="0.25">
      <c r="E167" s="51"/>
      <c r="F167" s="51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</row>
    <row r="168" spans="5:20" x14ac:dyDescent="0.25">
      <c r="E168" s="51"/>
      <c r="F168" s="51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</row>
    <row r="169" spans="5:20" x14ac:dyDescent="0.25">
      <c r="E169" s="51"/>
      <c r="F169" s="51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</row>
    <row r="170" spans="5:20" x14ac:dyDescent="0.25">
      <c r="E170" s="51"/>
      <c r="F170" s="51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</row>
    <row r="171" spans="5:20" x14ac:dyDescent="0.25">
      <c r="E171" s="51"/>
      <c r="F171" s="51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</row>
    <row r="172" spans="5:20" x14ac:dyDescent="0.25">
      <c r="E172" s="51"/>
      <c r="F172" s="51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</row>
    <row r="173" spans="5:20" x14ac:dyDescent="0.25">
      <c r="E173" s="51"/>
      <c r="F173" s="51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</row>
    <row r="174" spans="5:20" x14ac:dyDescent="0.25">
      <c r="E174" s="51"/>
      <c r="F174" s="51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</row>
    <row r="175" spans="5:20" x14ac:dyDescent="0.25">
      <c r="E175" s="51"/>
      <c r="F175" s="51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</row>
    <row r="176" spans="5:20" x14ac:dyDescent="0.25">
      <c r="E176" s="51"/>
      <c r="F176" s="51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</row>
    <row r="177" spans="5:20" x14ac:dyDescent="0.25">
      <c r="E177" s="51"/>
      <c r="F177" s="51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</row>
    <row r="178" spans="5:20" x14ac:dyDescent="0.25">
      <c r="E178" s="51"/>
      <c r="F178" s="51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</row>
    <row r="179" spans="5:20" x14ac:dyDescent="0.25">
      <c r="E179" s="51"/>
      <c r="F179" s="51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</row>
    <row r="180" spans="5:20" x14ac:dyDescent="0.25">
      <c r="E180" s="51"/>
      <c r="F180" s="51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</row>
    <row r="181" spans="5:20" x14ac:dyDescent="0.25">
      <c r="E181" s="51"/>
      <c r="F181" s="51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</row>
    <row r="182" spans="5:20" x14ac:dyDescent="0.25">
      <c r="E182" s="51"/>
      <c r="F182" s="51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</row>
    <row r="183" spans="5:20" x14ac:dyDescent="0.25">
      <c r="E183" s="51"/>
      <c r="F183" s="51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</row>
    <row r="184" spans="5:20" x14ac:dyDescent="0.25">
      <c r="E184" s="51"/>
      <c r="F184" s="51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</row>
    <row r="185" spans="5:20" x14ac:dyDescent="0.25">
      <c r="E185" s="51"/>
      <c r="F185" s="51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</row>
    <row r="186" spans="5:20" x14ac:dyDescent="0.25">
      <c r="E186" s="51"/>
      <c r="F186" s="51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</row>
    <row r="187" spans="5:20" x14ac:dyDescent="0.25">
      <c r="E187" s="51"/>
      <c r="F187" s="51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</row>
    <row r="188" spans="5:20" x14ac:dyDescent="0.25">
      <c r="E188" s="51"/>
      <c r="F188" s="51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</row>
    <row r="189" spans="5:20" x14ac:dyDescent="0.25">
      <c r="E189" s="51"/>
      <c r="F189" s="51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</row>
    <row r="190" spans="5:20" x14ac:dyDescent="0.25">
      <c r="E190" s="51"/>
      <c r="F190" s="51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</row>
    <row r="191" spans="5:20" x14ac:dyDescent="0.25">
      <c r="E191" s="51"/>
      <c r="F191" s="51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</row>
    <row r="192" spans="5:20" x14ac:dyDescent="0.25">
      <c r="E192" s="51"/>
      <c r="F192" s="51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</row>
    <row r="193" spans="5:20" x14ac:dyDescent="0.25">
      <c r="E193" s="51"/>
      <c r="F193" s="51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</row>
    <row r="194" spans="5:20" x14ac:dyDescent="0.25">
      <c r="E194" s="51"/>
      <c r="F194" s="51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</row>
    <row r="195" spans="5:20" x14ac:dyDescent="0.25">
      <c r="E195" s="51"/>
      <c r="F195" s="51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</row>
    <row r="196" spans="5:20" x14ac:dyDescent="0.25">
      <c r="E196" s="51"/>
      <c r="F196" s="51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</row>
    <row r="197" spans="5:20" x14ac:dyDescent="0.25">
      <c r="E197" s="51"/>
      <c r="F197" s="51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</row>
    <row r="198" spans="5:20" x14ac:dyDescent="0.25">
      <c r="E198" s="51"/>
      <c r="F198" s="51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</row>
    <row r="199" spans="5:20" x14ac:dyDescent="0.25">
      <c r="E199" s="51"/>
      <c r="F199" s="51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</row>
    <row r="200" spans="5:20" x14ac:dyDescent="0.25">
      <c r="E200" s="51"/>
      <c r="F200" s="51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</row>
    <row r="201" spans="5:20" x14ac:dyDescent="0.25">
      <c r="E201" s="51"/>
      <c r="F201" s="51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</row>
    <row r="202" spans="5:20" x14ac:dyDescent="0.25">
      <c r="E202" s="51"/>
      <c r="F202" s="51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</row>
    <row r="203" spans="5:20" x14ac:dyDescent="0.25">
      <c r="E203" s="51"/>
      <c r="F203" s="51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</row>
    <row r="204" spans="5:20" x14ac:dyDescent="0.25">
      <c r="E204" s="51"/>
      <c r="F204" s="51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</row>
    <row r="205" spans="5:20" x14ac:dyDescent="0.25">
      <c r="E205" s="51"/>
      <c r="F205" s="51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</row>
    <row r="206" spans="5:20" x14ac:dyDescent="0.25">
      <c r="E206" s="51"/>
      <c r="F206" s="51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</row>
    <row r="207" spans="5:20" x14ac:dyDescent="0.25">
      <c r="E207" s="51"/>
      <c r="F207" s="51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</row>
    <row r="208" spans="5:20" x14ac:dyDescent="0.25">
      <c r="E208" s="51"/>
      <c r="F208" s="51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</row>
    <row r="209" spans="5:20" x14ac:dyDescent="0.25">
      <c r="E209" s="51"/>
      <c r="F209" s="51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</row>
    <row r="210" spans="5:20" x14ac:dyDescent="0.25">
      <c r="E210" s="51"/>
      <c r="F210" s="51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</row>
    <row r="211" spans="5:20" x14ac:dyDescent="0.25">
      <c r="E211" s="51"/>
      <c r="F211" s="51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</row>
    <row r="212" spans="5:20" x14ac:dyDescent="0.25">
      <c r="E212" s="51"/>
      <c r="F212" s="51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</row>
    <row r="213" spans="5:20" x14ac:dyDescent="0.25">
      <c r="E213" s="51"/>
      <c r="F213" s="51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</row>
    <row r="214" spans="5:20" x14ac:dyDescent="0.25">
      <c r="E214" s="51"/>
      <c r="F214" s="51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</row>
    <row r="215" spans="5:20" x14ac:dyDescent="0.25">
      <c r="E215" s="51"/>
      <c r="F215" s="51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</row>
    <row r="216" spans="5:20" x14ac:dyDescent="0.25">
      <c r="E216" s="51"/>
      <c r="F216" s="51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</row>
    <row r="217" spans="5:20" x14ac:dyDescent="0.25">
      <c r="E217" s="51"/>
      <c r="F217" s="51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</row>
    <row r="218" spans="5:20" x14ac:dyDescent="0.25">
      <c r="E218" s="51"/>
      <c r="F218" s="51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</row>
    <row r="219" spans="5:20" x14ac:dyDescent="0.25">
      <c r="E219" s="51"/>
      <c r="F219" s="51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</row>
    <row r="220" spans="5:20" x14ac:dyDescent="0.25">
      <c r="E220" s="51"/>
      <c r="F220" s="51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</row>
    <row r="221" spans="5:20" x14ac:dyDescent="0.25">
      <c r="E221" s="51"/>
      <c r="F221" s="51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</row>
    <row r="222" spans="5:20" x14ac:dyDescent="0.25">
      <c r="E222" s="51"/>
      <c r="F222" s="51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</row>
    <row r="223" spans="5:20" x14ac:dyDescent="0.25">
      <c r="E223" s="51"/>
      <c r="F223" s="51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</row>
    <row r="224" spans="5:20" x14ac:dyDescent="0.25">
      <c r="E224" s="51"/>
      <c r="F224" s="51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</row>
    <row r="225" spans="5:20" x14ac:dyDescent="0.25">
      <c r="E225" s="51"/>
      <c r="F225" s="51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</row>
    <row r="226" spans="5:20" x14ac:dyDescent="0.25">
      <c r="E226" s="51"/>
      <c r="F226" s="51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</row>
    <row r="227" spans="5:20" x14ac:dyDescent="0.25">
      <c r="E227" s="51"/>
      <c r="F227" s="51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</row>
    <row r="228" spans="5:20" x14ac:dyDescent="0.25">
      <c r="E228" s="51"/>
      <c r="F228" s="51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</row>
    <row r="229" spans="5:20" x14ac:dyDescent="0.25">
      <c r="E229" s="51"/>
      <c r="F229" s="51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</row>
    <row r="230" spans="5:20" x14ac:dyDescent="0.25">
      <c r="E230" s="51"/>
      <c r="F230" s="51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</row>
    <row r="231" spans="5:20" x14ac:dyDescent="0.25">
      <c r="E231" s="51"/>
      <c r="F231" s="51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</row>
    <row r="232" spans="5:20" x14ac:dyDescent="0.25">
      <c r="E232" s="51"/>
      <c r="F232" s="51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</row>
    <row r="233" spans="5:20" x14ac:dyDescent="0.25">
      <c r="E233" s="51"/>
      <c r="F233" s="51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</row>
    <row r="234" spans="5:20" x14ac:dyDescent="0.25">
      <c r="E234" s="51"/>
      <c r="F234" s="51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</row>
    <row r="235" spans="5:20" x14ac:dyDescent="0.25">
      <c r="E235" s="51"/>
      <c r="F235" s="51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</row>
    <row r="236" spans="5:20" x14ac:dyDescent="0.25">
      <c r="E236" s="51"/>
      <c r="F236" s="51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</row>
  </sheetData>
  <sheetProtection algorithmName="SHA-512" hashValue="31KcHiCF6TrAc5h2Pk8gZtqSwdcUlPya0nu5IcO9Ii0vLfPlgwXCOQfsQ7c1vvBy4xCsS4YGfVkJuNlpSj/2NQ==" saltValue="hV1RZuHnsYg4g2/Qet0t/g==" spinCount="100000" sheet="1" objects="1" scenarios="1"/>
  <mergeCells count="7">
    <mergeCell ref="D5:E5"/>
    <mergeCell ref="B58:D58"/>
    <mergeCell ref="B1:E2"/>
    <mergeCell ref="B7:E7"/>
    <mergeCell ref="B18:E18"/>
    <mergeCell ref="B27:E27"/>
    <mergeCell ref="C3:E3"/>
  </mergeCells>
  <conditionalFormatting sqref="C67">
    <cfRule type="cellIs" dxfId="22" priority="1" operator="lessThan">
      <formula>$C$51</formula>
    </cfRule>
    <cfRule type="cellIs" dxfId="21" priority="2" operator="greaterThan">
      <formula>$C$51</formula>
    </cfRule>
    <cfRule type="cellIs" dxfId="20" priority="3" operator="equal">
      <formula>$C$51</formula>
    </cfRule>
  </conditionalFormatting>
  <conditionalFormatting sqref="D67">
    <cfRule type="cellIs" dxfId="19" priority="4" operator="lessThan">
      <formula>$D$51</formula>
    </cfRule>
    <cfRule type="cellIs" dxfId="18" priority="5" operator="greaterThan">
      <formula>$D$51</formula>
    </cfRule>
    <cfRule type="cellIs" dxfId="17" priority="6" operator="equal">
      <formula>$D$51</formula>
    </cfRule>
  </conditionalFormatting>
  <conditionalFormatting sqref="E8:E17">
    <cfRule type="cellIs" dxfId="16" priority="15" operator="lessThan">
      <formula>0</formula>
    </cfRule>
    <cfRule type="cellIs" dxfId="15" priority="19" operator="greaterThan">
      <formula>0</formula>
    </cfRule>
  </conditionalFormatting>
  <conditionalFormatting sqref="E19:E26">
    <cfRule type="cellIs" dxfId="14" priority="11" operator="lessThan">
      <formula>0</formula>
    </cfRule>
    <cfRule type="cellIs" dxfId="13" priority="12" operator="greaterThan">
      <formula>0</formula>
    </cfRule>
  </conditionalFormatting>
  <conditionalFormatting sqref="E28:E52">
    <cfRule type="cellIs" dxfId="12" priority="7" operator="lessThan">
      <formula>0</formula>
    </cfRule>
    <cfRule type="cellIs" dxfId="11" priority="8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E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B1:G69"/>
  <sheetViews>
    <sheetView showGridLines="0" topLeftCell="A10" workbookViewId="0">
      <selection activeCell="I33" sqref="I33"/>
    </sheetView>
  </sheetViews>
  <sheetFormatPr defaultRowHeight="15" x14ac:dyDescent="0.25"/>
  <cols>
    <col min="2" max="2" width="40.7109375" customWidth="1"/>
    <col min="3" max="3" width="21.42578125" bestFit="1" customWidth="1"/>
    <col min="4" max="4" width="20.5703125" bestFit="1" customWidth="1"/>
    <col min="5" max="5" width="19.85546875" customWidth="1"/>
  </cols>
  <sheetData>
    <row r="1" spans="2:5" ht="20.100000000000001" customHeight="1" x14ac:dyDescent="0.25">
      <c r="B1" s="78" t="s">
        <v>11</v>
      </c>
      <c r="C1" s="78"/>
      <c r="D1" s="78"/>
      <c r="E1" s="78"/>
    </row>
    <row r="2" spans="2:5" ht="20.100000000000001" customHeight="1" thickBot="1" x14ac:dyDescent="0.3">
      <c r="B2" s="78"/>
      <c r="C2" s="78"/>
      <c r="D2" s="78"/>
      <c r="E2" s="78"/>
    </row>
    <row r="3" spans="2:5" ht="20.100000000000001" customHeight="1" x14ac:dyDescent="0.25">
      <c r="B3" s="22" t="s">
        <v>12</v>
      </c>
      <c r="C3" s="97">
        <f>Budgetændring!C3</f>
        <v>0</v>
      </c>
      <c r="D3" s="97"/>
      <c r="E3" s="98"/>
    </row>
    <row r="4" spans="2:5" ht="20.100000000000001" customHeight="1" x14ac:dyDescent="0.25">
      <c r="B4" s="36" t="s">
        <v>15</v>
      </c>
      <c r="C4" s="110">
        <f>Budgetændring!C4</f>
        <v>0</v>
      </c>
      <c r="D4" s="112" t="s">
        <v>33</v>
      </c>
      <c r="E4" s="113">
        <f ca="1">TODAY()</f>
        <v>45999</v>
      </c>
    </row>
    <row r="5" spans="2:5" ht="20.100000000000001" customHeight="1" x14ac:dyDescent="0.25">
      <c r="B5" s="36" t="s">
        <v>23</v>
      </c>
      <c r="C5" s="30">
        <f>Budgetændring!D57</f>
        <v>0</v>
      </c>
      <c r="D5" s="111" t="s">
        <v>32</v>
      </c>
      <c r="E5" s="71" t="e">
        <f>Budgetændring!D53</f>
        <v>#DIV/0!</v>
      </c>
    </row>
    <row r="6" spans="2:5" ht="30.75" thickBot="1" x14ac:dyDescent="0.3">
      <c r="B6" s="37" t="s">
        <v>0</v>
      </c>
      <c r="C6" s="38" t="s">
        <v>13</v>
      </c>
      <c r="D6" s="39" t="s">
        <v>14</v>
      </c>
      <c r="E6" s="40" t="s">
        <v>16</v>
      </c>
    </row>
    <row r="7" spans="2:5" x14ac:dyDescent="0.25">
      <c r="B7" s="91" t="s">
        <v>1</v>
      </c>
      <c r="C7" s="92"/>
      <c r="D7" s="92"/>
      <c r="E7" s="93"/>
    </row>
    <row r="8" spans="2:5" x14ac:dyDescent="0.25">
      <c r="B8" s="9">
        <f>Budgetændring!B8</f>
        <v>0</v>
      </c>
      <c r="C8" s="123">
        <f>Budgetændring!D8</f>
        <v>0</v>
      </c>
      <c r="D8" s="12"/>
      <c r="E8" s="4">
        <f>D8-C8</f>
        <v>0</v>
      </c>
    </row>
    <row r="9" spans="2:5" x14ac:dyDescent="0.25">
      <c r="B9" s="9">
        <f>Budgetændring!B9</f>
        <v>0</v>
      </c>
      <c r="C9" s="123">
        <f>Budgetændring!D9</f>
        <v>0</v>
      </c>
      <c r="D9" s="12"/>
      <c r="E9" s="4">
        <f t="shared" ref="E9:E13" si="0">D9-C9</f>
        <v>0</v>
      </c>
    </row>
    <row r="10" spans="2:5" x14ac:dyDescent="0.25">
      <c r="B10" s="9">
        <f>Budgetændring!B10</f>
        <v>0</v>
      </c>
      <c r="C10" s="123">
        <f>Budgetændring!D10</f>
        <v>0</v>
      </c>
      <c r="D10" s="12"/>
      <c r="E10" s="4">
        <f t="shared" si="0"/>
        <v>0</v>
      </c>
    </row>
    <row r="11" spans="2:5" x14ac:dyDescent="0.25">
      <c r="B11" s="9">
        <f>Budgetændring!B11</f>
        <v>0</v>
      </c>
      <c r="C11" s="123">
        <f>Budgetændring!D11</f>
        <v>0</v>
      </c>
      <c r="D11" s="12"/>
      <c r="E11" s="4">
        <f t="shared" si="0"/>
        <v>0</v>
      </c>
    </row>
    <row r="12" spans="2:5" x14ac:dyDescent="0.25">
      <c r="B12" s="9">
        <f>Budgetændring!B12</f>
        <v>0</v>
      </c>
      <c r="C12" s="123">
        <f>Budgetændring!D12</f>
        <v>0</v>
      </c>
      <c r="D12" s="12"/>
      <c r="E12" s="4">
        <f t="shared" si="0"/>
        <v>0</v>
      </c>
    </row>
    <row r="13" spans="2:5" x14ac:dyDescent="0.25">
      <c r="B13" s="9">
        <f>Budgetændring!B13</f>
        <v>0</v>
      </c>
      <c r="C13" s="123">
        <f>Budgetændring!D13</f>
        <v>0</v>
      </c>
      <c r="D13" s="12"/>
      <c r="E13" s="4">
        <f t="shared" si="0"/>
        <v>0</v>
      </c>
    </row>
    <row r="14" spans="2:5" x14ac:dyDescent="0.25">
      <c r="B14" s="9">
        <f>Budgetændring!B14</f>
        <v>0</v>
      </c>
      <c r="C14" s="123">
        <f>Budgetændring!D14</f>
        <v>0</v>
      </c>
      <c r="D14" s="12"/>
      <c r="E14" s="4">
        <f t="shared" ref="E14:E17" si="1">D14-C14</f>
        <v>0</v>
      </c>
    </row>
    <row r="15" spans="2:5" x14ac:dyDescent="0.25">
      <c r="B15" s="9">
        <f>Budgetændring!B15</f>
        <v>0</v>
      </c>
      <c r="C15" s="123">
        <f>Budgetændring!D15</f>
        <v>0</v>
      </c>
      <c r="D15" s="12"/>
      <c r="E15" s="4">
        <f t="shared" si="1"/>
        <v>0</v>
      </c>
    </row>
    <row r="16" spans="2:5" x14ac:dyDescent="0.25">
      <c r="B16" s="9">
        <f>Budgetændring!B16</f>
        <v>0</v>
      </c>
      <c r="C16" s="123">
        <f>Budgetændring!D16</f>
        <v>0</v>
      </c>
      <c r="D16" s="12"/>
      <c r="E16" s="4">
        <f t="shared" si="1"/>
        <v>0</v>
      </c>
    </row>
    <row r="17" spans="2:5" x14ac:dyDescent="0.25">
      <c r="B17" s="9">
        <f>Budgetændring!B17</f>
        <v>0</v>
      </c>
      <c r="C17" s="123">
        <f>Budgetændring!D17</f>
        <v>0</v>
      </c>
      <c r="D17" s="20"/>
      <c r="E17" s="4">
        <f t="shared" si="1"/>
        <v>0</v>
      </c>
    </row>
    <row r="18" spans="2:5" x14ac:dyDescent="0.25">
      <c r="B18" s="91" t="s">
        <v>2</v>
      </c>
      <c r="C18" s="92"/>
      <c r="D18" s="92"/>
      <c r="E18" s="93"/>
    </row>
    <row r="19" spans="2:5" x14ac:dyDescent="0.25">
      <c r="B19" s="9">
        <f>Budgetændring!B19</f>
        <v>0</v>
      </c>
      <c r="C19" s="124">
        <f>Budgetændring!D19</f>
        <v>0</v>
      </c>
      <c r="D19" s="20"/>
      <c r="E19" s="4">
        <f>D19-C19</f>
        <v>0</v>
      </c>
    </row>
    <row r="20" spans="2:5" x14ac:dyDescent="0.25">
      <c r="B20" s="9">
        <f>Budgetændring!B20</f>
        <v>0</v>
      </c>
      <c r="C20" s="124">
        <f>Budgetændring!D20</f>
        <v>0</v>
      </c>
      <c r="D20" s="20"/>
      <c r="E20" s="4">
        <f t="shared" ref="E20:E25" si="2">D20-C20</f>
        <v>0</v>
      </c>
    </row>
    <row r="21" spans="2:5" x14ac:dyDescent="0.25">
      <c r="B21" s="9">
        <f>Budgetændring!B21</f>
        <v>0</v>
      </c>
      <c r="C21" s="124">
        <f>Budgetændring!D21</f>
        <v>0</v>
      </c>
      <c r="D21" s="20"/>
      <c r="E21" s="4">
        <f t="shared" si="2"/>
        <v>0</v>
      </c>
    </row>
    <row r="22" spans="2:5" x14ac:dyDescent="0.25">
      <c r="B22" s="9">
        <f>Budgetændring!B22</f>
        <v>0</v>
      </c>
      <c r="C22" s="124">
        <f>Budgetændring!D22</f>
        <v>0</v>
      </c>
      <c r="D22" s="20"/>
      <c r="E22" s="4">
        <f t="shared" si="2"/>
        <v>0</v>
      </c>
    </row>
    <row r="23" spans="2:5" x14ac:dyDescent="0.25">
      <c r="B23" s="9">
        <f>Budgetændring!B23</f>
        <v>0</v>
      </c>
      <c r="C23" s="124">
        <f>Budgetændring!D23</f>
        <v>0</v>
      </c>
      <c r="D23" s="20"/>
      <c r="E23" s="4">
        <f t="shared" si="2"/>
        <v>0</v>
      </c>
    </row>
    <row r="24" spans="2:5" x14ac:dyDescent="0.25">
      <c r="B24" s="9">
        <f>Budgetændring!B24</f>
        <v>0</v>
      </c>
      <c r="C24" s="124">
        <f>Budgetændring!D24</f>
        <v>0</v>
      </c>
      <c r="D24" s="20"/>
      <c r="E24" s="4">
        <f t="shared" si="2"/>
        <v>0</v>
      </c>
    </row>
    <row r="25" spans="2:5" x14ac:dyDescent="0.25">
      <c r="B25" s="9">
        <f>Budgetændring!B25</f>
        <v>0</v>
      </c>
      <c r="C25" s="124">
        <f>Budgetændring!D25</f>
        <v>0</v>
      </c>
      <c r="D25" s="20"/>
      <c r="E25" s="4">
        <f t="shared" si="2"/>
        <v>0</v>
      </c>
    </row>
    <row r="26" spans="2:5" x14ac:dyDescent="0.25">
      <c r="B26" s="9">
        <f>Budgetændring!B26</f>
        <v>0</v>
      </c>
      <c r="C26" s="124">
        <f>Budgetændring!D26</f>
        <v>0</v>
      </c>
      <c r="D26" s="20"/>
      <c r="E26" s="4">
        <f t="shared" ref="E26" si="3">D26-C26</f>
        <v>0</v>
      </c>
    </row>
    <row r="27" spans="2:5" x14ac:dyDescent="0.25">
      <c r="B27" s="94" t="s">
        <v>3</v>
      </c>
      <c r="C27" s="95"/>
      <c r="D27" s="95"/>
      <c r="E27" s="96"/>
    </row>
    <row r="28" spans="2:5" x14ac:dyDescent="0.25">
      <c r="B28" s="9">
        <f>Budgetændring!B28</f>
        <v>0</v>
      </c>
      <c r="C28" s="124">
        <f>Budgetændring!D28</f>
        <v>0</v>
      </c>
      <c r="D28" s="20"/>
      <c r="E28" s="4">
        <f>D28-C28</f>
        <v>0</v>
      </c>
    </row>
    <row r="29" spans="2:5" x14ac:dyDescent="0.25">
      <c r="B29" s="9">
        <f>Budgetændring!B29</f>
        <v>0</v>
      </c>
      <c r="C29" s="124">
        <f>Budgetændring!D29</f>
        <v>0</v>
      </c>
      <c r="D29" s="20"/>
      <c r="E29" s="4">
        <f t="shared" ref="E29:E40" si="4">D29-C29</f>
        <v>0</v>
      </c>
    </row>
    <row r="30" spans="2:5" x14ac:dyDescent="0.25">
      <c r="B30" s="9">
        <f>Budgetændring!B30</f>
        <v>0</v>
      </c>
      <c r="C30" s="124">
        <f>Budgetændring!D30</f>
        <v>0</v>
      </c>
      <c r="D30" s="20"/>
      <c r="E30" s="4">
        <f t="shared" si="4"/>
        <v>0</v>
      </c>
    </row>
    <row r="31" spans="2:5" x14ac:dyDescent="0.25">
      <c r="B31" s="9">
        <f>Budgetændring!B31</f>
        <v>0</v>
      </c>
      <c r="C31" s="124">
        <f>Budgetændring!D31</f>
        <v>0</v>
      </c>
      <c r="D31" s="20"/>
      <c r="E31" s="4">
        <f t="shared" si="4"/>
        <v>0</v>
      </c>
    </row>
    <row r="32" spans="2:5" x14ac:dyDescent="0.25">
      <c r="B32" s="9">
        <f>Budgetændring!B32</f>
        <v>0</v>
      </c>
      <c r="C32" s="124">
        <f>Budgetændring!D32</f>
        <v>0</v>
      </c>
      <c r="D32" s="20"/>
      <c r="E32" s="4">
        <f t="shared" si="4"/>
        <v>0</v>
      </c>
    </row>
    <row r="33" spans="2:7" x14ac:dyDescent="0.25">
      <c r="B33" s="9">
        <f>Budgetændring!B33</f>
        <v>0</v>
      </c>
      <c r="C33" s="124">
        <f>Budgetændring!D33</f>
        <v>0</v>
      </c>
      <c r="D33" s="20"/>
      <c r="E33" s="4">
        <f t="shared" si="4"/>
        <v>0</v>
      </c>
    </row>
    <row r="34" spans="2:7" x14ac:dyDescent="0.25">
      <c r="B34" s="9">
        <f>Budgetændring!B34</f>
        <v>0</v>
      </c>
      <c r="C34" s="124">
        <f>Budgetændring!D34</f>
        <v>0</v>
      </c>
      <c r="D34" s="20"/>
      <c r="E34" s="4">
        <f t="shared" si="4"/>
        <v>0</v>
      </c>
    </row>
    <row r="35" spans="2:7" x14ac:dyDescent="0.25">
      <c r="B35" s="9">
        <f>Budgetændring!B35</f>
        <v>0</v>
      </c>
      <c r="C35" s="124">
        <f>Budgetændring!D35</f>
        <v>0</v>
      </c>
      <c r="D35" s="20"/>
      <c r="E35" s="4">
        <f t="shared" si="4"/>
        <v>0</v>
      </c>
    </row>
    <row r="36" spans="2:7" x14ac:dyDescent="0.25">
      <c r="B36" s="9">
        <f>Budgetændring!B36</f>
        <v>0</v>
      </c>
      <c r="C36" s="124">
        <f>Budgetændring!D36</f>
        <v>0</v>
      </c>
      <c r="D36" s="20"/>
      <c r="E36" s="4">
        <f t="shared" si="4"/>
        <v>0</v>
      </c>
    </row>
    <row r="37" spans="2:7" x14ac:dyDescent="0.25">
      <c r="B37" s="9">
        <f>Budgetændring!B37</f>
        <v>0</v>
      </c>
      <c r="C37" s="124">
        <f>Budgetændring!D37</f>
        <v>0</v>
      </c>
      <c r="D37" s="20"/>
      <c r="E37" s="4">
        <f t="shared" si="4"/>
        <v>0</v>
      </c>
    </row>
    <row r="38" spans="2:7" x14ac:dyDescent="0.25">
      <c r="B38" s="9">
        <f>Budgetændring!B38</f>
        <v>0</v>
      </c>
      <c r="C38" s="124">
        <f>Budgetændring!D38</f>
        <v>0</v>
      </c>
      <c r="D38" s="20"/>
      <c r="E38" s="4">
        <f t="shared" si="4"/>
        <v>0</v>
      </c>
    </row>
    <row r="39" spans="2:7" x14ac:dyDescent="0.25">
      <c r="B39" s="9">
        <f>Budgetændring!B39</f>
        <v>0</v>
      </c>
      <c r="C39" s="124">
        <f>Budgetændring!D39</f>
        <v>0</v>
      </c>
      <c r="D39" s="20"/>
      <c r="E39" s="4">
        <f t="shared" si="4"/>
        <v>0</v>
      </c>
    </row>
    <row r="40" spans="2:7" x14ac:dyDescent="0.25">
      <c r="B40" s="9">
        <f>Budgetændring!B40</f>
        <v>0</v>
      </c>
      <c r="C40" s="124">
        <f>Budgetændring!D40</f>
        <v>0</v>
      </c>
      <c r="D40" s="20"/>
      <c r="E40" s="4">
        <f t="shared" si="4"/>
        <v>0</v>
      </c>
    </row>
    <row r="41" spans="2:7" x14ac:dyDescent="0.25">
      <c r="B41" s="9">
        <f>Budgetændring!B41</f>
        <v>0</v>
      </c>
      <c r="C41" s="124">
        <f>Budgetændring!D41</f>
        <v>0</v>
      </c>
      <c r="D41" s="20"/>
      <c r="E41" s="4">
        <f t="shared" ref="E41:E50" si="5">D41-C41</f>
        <v>0</v>
      </c>
    </row>
    <row r="42" spans="2:7" x14ac:dyDescent="0.25">
      <c r="B42" s="9">
        <f>Budgetændring!B42</f>
        <v>0</v>
      </c>
      <c r="C42" s="124">
        <f>Budgetændring!D42</f>
        <v>0</v>
      </c>
      <c r="D42" s="20"/>
      <c r="E42" s="4">
        <f t="shared" si="5"/>
        <v>0</v>
      </c>
    </row>
    <row r="43" spans="2:7" x14ac:dyDescent="0.25">
      <c r="B43" s="9">
        <f>Budgetændring!B43</f>
        <v>0</v>
      </c>
      <c r="C43" s="124">
        <f>Budgetændring!D43</f>
        <v>0</v>
      </c>
      <c r="D43" s="20"/>
      <c r="E43" s="4">
        <f t="shared" si="5"/>
        <v>0</v>
      </c>
    </row>
    <row r="44" spans="2:7" x14ac:dyDescent="0.25">
      <c r="B44" s="9">
        <f>Budgetændring!B44</f>
        <v>0</v>
      </c>
      <c r="C44" s="124">
        <f>Budgetændring!D44</f>
        <v>0</v>
      </c>
      <c r="D44" s="20"/>
      <c r="E44" s="4">
        <f t="shared" si="5"/>
        <v>0</v>
      </c>
    </row>
    <row r="45" spans="2:7" x14ac:dyDescent="0.25">
      <c r="B45" s="9">
        <f>Budgetændring!B45</f>
        <v>0</v>
      </c>
      <c r="C45" s="124">
        <f>Budgetændring!D45</f>
        <v>0</v>
      </c>
      <c r="D45" s="20"/>
      <c r="E45" s="4">
        <f t="shared" si="5"/>
        <v>0</v>
      </c>
      <c r="G45" s="42"/>
    </row>
    <row r="46" spans="2:7" x14ac:dyDescent="0.25">
      <c r="B46" s="9">
        <f>Budgetændring!B46</f>
        <v>0</v>
      </c>
      <c r="C46" s="124">
        <f>Budgetændring!D46</f>
        <v>0</v>
      </c>
      <c r="D46" s="20"/>
      <c r="E46" s="4">
        <f t="shared" si="5"/>
        <v>0</v>
      </c>
    </row>
    <row r="47" spans="2:7" x14ac:dyDescent="0.25">
      <c r="B47" s="9">
        <f>Budgetændring!B47</f>
        <v>0</v>
      </c>
      <c r="C47" s="124">
        <f>Budgetændring!D47</f>
        <v>0</v>
      </c>
      <c r="D47" s="20"/>
      <c r="E47" s="4">
        <f t="shared" si="5"/>
        <v>0</v>
      </c>
    </row>
    <row r="48" spans="2:7" x14ac:dyDescent="0.25">
      <c r="B48" s="9">
        <f>Budgetændring!B48</f>
        <v>0</v>
      </c>
      <c r="C48" s="124">
        <f>Budgetændring!D48</f>
        <v>0</v>
      </c>
      <c r="D48" s="20"/>
      <c r="E48" s="4">
        <f t="shared" si="5"/>
        <v>0</v>
      </c>
    </row>
    <row r="49" spans="2:5" x14ac:dyDescent="0.25">
      <c r="B49" s="9">
        <f>Budgetændring!B49</f>
        <v>0</v>
      </c>
      <c r="C49" s="124">
        <f>Budgetændring!D49</f>
        <v>0</v>
      </c>
      <c r="D49" s="20"/>
      <c r="E49" s="4">
        <f t="shared" si="5"/>
        <v>0</v>
      </c>
    </row>
    <row r="50" spans="2:5" ht="15.75" thickBot="1" x14ac:dyDescent="0.3">
      <c r="B50" s="15">
        <f>Budgetændring!B50</f>
        <v>0</v>
      </c>
      <c r="C50" s="124">
        <f>Budgetændring!D50</f>
        <v>0</v>
      </c>
      <c r="D50" s="21"/>
      <c r="E50" s="4">
        <f t="shared" si="5"/>
        <v>0</v>
      </c>
    </row>
    <row r="51" spans="2:5" ht="15.75" thickBot="1" x14ac:dyDescent="0.3">
      <c r="B51" s="2" t="s">
        <v>4</v>
      </c>
      <c r="C51" s="125">
        <f>ROUND(SUM(C8:C50),2)</f>
        <v>0</v>
      </c>
      <c r="D51" s="3">
        <f>ROUND(SUM(D8:D50),2)</f>
        <v>0</v>
      </c>
      <c r="E51" s="5">
        <f>D51-C51</f>
        <v>0</v>
      </c>
    </row>
    <row r="52" spans="2:5" x14ac:dyDescent="0.25">
      <c r="B52" s="57"/>
      <c r="C52" s="61" t="s">
        <v>28</v>
      </c>
      <c r="D52" s="61" t="e">
        <f>D51*E5/100</f>
        <v>#DIV/0!</v>
      </c>
      <c r="E52" s="58"/>
    </row>
    <row r="53" spans="2:5" ht="15.75" thickBot="1" x14ac:dyDescent="0.3">
      <c r="C53" s="87"/>
      <c r="D53" s="87"/>
    </row>
    <row r="54" spans="2:5" x14ac:dyDescent="0.25">
      <c r="B54" s="88" t="s">
        <v>17</v>
      </c>
      <c r="C54" s="89"/>
      <c r="D54" s="90"/>
    </row>
    <row r="55" spans="2:5" ht="24" customHeight="1" x14ac:dyDescent="0.25">
      <c r="B55" s="62" t="s">
        <v>30</v>
      </c>
      <c r="C55" s="72" t="e">
        <f>E5</f>
        <v>#DIV/0!</v>
      </c>
      <c r="D55" s="48" t="e">
        <f>IF(D52&gt;C5,C5,D52)</f>
        <v>#DIV/0!</v>
      </c>
    </row>
    <row r="56" spans="2:5" x14ac:dyDescent="0.25">
      <c r="B56" s="115" t="s">
        <v>18</v>
      </c>
      <c r="C56" s="116"/>
      <c r="D56" s="117"/>
    </row>
    <row r="57" spans="2:5" x14ac:dyDescent="0.25">
      <c r="B57" s="99"/>
      <c r="C57" s="100"/>
      <c r="D57" s="19"/>
    </row>
    <row r="58" spans="2:5" x14ac:dyDescent="0.25">
      <c r="B58" s="99"/>
      <c r="C58" s="100"/>
      <c r="D58" s="18"/>
    </row>
    <row r="59" spans="2:5" x14ac:dyDescent="0.25">
      <c r="B59" s="99"/>
      <c r="C59" s="100"/>
      <c r="D59" s="18"/>
    </row>
    <row r="60" spans="2:5" x14ac:dyDescent="0.25">
      <c r="B60" s="99"/>
      <c r="C60" s="100"/>
      <c r="D60" s="18"/>
    </row>
    <row r="61" spans="2:5" x14ac:dyDescent="0.25">
      <c r="B61" s="99"/>
      <c r="C61" s="100"/>
      <c r="D61" s="18"/>
    </row>
    <row r="62" spans="2:5" x14ac:dyDescent="0.25">
      <c r="B62" s="99"/>
      <c r="C62" s="100"/>
      <c r="D62" s="18"/>
    </row>
    <row r="63" spans="2:5" x14ac:dyDescent="0.25">
      <c r="B63" s="99"/>
      <c r="C63" s="100"/>
      <c r="D63" s="18"/>
    </row>
    <row r="64" spans="2:5" ht="15.75" thickBot="1" x14ac:dyDescent="0.3">
      <c r="B64" s="118" t="s">
        <v>34</v>
      </c>
      <c r="C64" s="119"/>
      <c r="D64" s="69"/>
    </row>
    <row r="65" spans="2:4" s="109" customFormat="1" ht="28.5" customHeight="1" thickBot="1" x14ac:dyDescent="0.3">
      <c r="B65" s="120" t="s">
        <v>5</v>
      </c>
      <c r="C65" s="121"/>
      <c r="D65" s="122" t="e">
        <f>ROUND(SUM(D55:D64),2)</f>
        <v>#DIV/0!</v>
      </c>
    </row>
    <row r="67" spans="2:4" x14ac:dyDescent="0.25">
      <c r="B67" s="6"/>
      <c r="C67" s="6" t="s">
        <v>22</v>
      </c>
      <c r="D67" s="23" t="s">
        <v>31</v>
      </c>
    </row>
    <row r="68" spans="2:4" x14ac:dyDescent="0.25">
      <c r="D68" s="26" t="s">
        <v>19</v>
      </c>
    </row>
    <row r="69" spans="2:4" x14ac:dyDescent="0.25">
      <c r="D69" s="27" t="s">
        <v>20</v>
      </c>
    </row>
  </sheetData>
  <sheetProtection algorithmName="SHA-512" hashValue="/2nj9hGEueuX6KfMtb7wlzq5eiTDRIYNRMWviHKp+xqw/vpC7PZQuO3rEkuWW36BnzrsiBALqkX9uzsGUXQVJQ==" saltValue="E/eZztL4c3XcRs4gNSyJIg==" spinCount="100000" sheet="1" objects="1" scenarios="1"/>
  <mergeCells count="17">
    <mergeCell ref="B61:C61"/>
    <mergeCell ref="B62:C62"/>
    <mergeCell ref="B63:C63"/>
    <mergeCell ref="B65:C65"/>
    <mergeCell ref="B56:D56"/>
    <mergeCell ref="B64:C64"/>
    <mergeCell ref="B57:C57"/>
    <mergeCell ref="B58:C58"/>
    <mergeCell ref="B59:C59"/>
    <mergeCell ref="B60:C60"/>
    <mergeCell ref="B1:E2"/>
    <mergeCell ref="C53:D53"/>
    <mergeCell ref="B54:D54"/>
    <mergeCell ref="B7:E7"/>
    <mergeCell ref="B18:E18"/>
    <mergeCell ref="B27:E27"/>
    <mergeCell ref="C3:E3"/>
  </mergeCells>
  <conditionalFormatting sqref="B8:B17 B19:B26 B28:B50">
    <cfRule type="cellIs" dxfId="10" priority="16" operator="equal">
      <formula>0</formula>
    </cfRule>
  </conditionalFormatting>
  <conditionalFormatting sqref="C3:C4">
    <cfRule type="cellIs" dxfId="9" priority="17" operator="equal">
      <formula>0</formula>
    </cfRule>
  </conditionalFormatting>
  <conditionalFormatting sqref="D65">
    <cfRule type="cellIs" dxfId="8" priority="1" operator="lessThan">
      <formula>$D$51</formula>
    </cfRule>
    <cfRule type="cellIs" dxfId="7" priority="2" operator="greaterThan">
      <formula>$D$51</formula>
    </cfRule>
    <cfRule type="cellIs" dxfId="6" priority="3" operator="equal">
      <formula>$D$51</formula>
    </cfRule>
  </conditionalFormatting>
  <conditionalFormatting sqref="E8:E17">
    <cfRule type="cellIs" dxfId="5" priority="12" operator="lessThan">
      <formula>0</formula>
    </cfRule>
    <cfRule type="cellIs" dxfId="4" priority="13" operator="greaterThan">
      <formula>0</formula>
    </cfRule>
  </conditionalFormatting>
  <conditionalFormatting sqref="E19:E26">
    <cfRule type="cellIs" dxfId="3" priority="8" operator="lessThan">
      <formula>0</formula>
    </cfRule>
    <cfRule type="cellIs" dxfId="2" priority="9" operator="greaterThan">
      <formula>0</formula>
    </cfRule>
  </conditionalFormatting>
  <conditionalFormatting sqref="E28:E52">
    <cfRule type="cellIs" dxfId="1" priority="4" operator="lessThan">
      <formula>0</formula>
    </cfRule>
    <cfRule type="cellIs" dxfId="0" priority="5" operator="greaterThan">
      <formula>0</formula>
    </cfRule>
  </conditionalFormatting>
  <pageMargins left="0.7" right="0.7" top="0.75" bottom="0.75" header="0.3" footer="0.3"/>
  <pageSetup paperSize="9" scale="82" orientation="portrait" r:id="rId1"/>
  <ignoredErrors>
    <ignoredError sqref="E4:E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Budgetændring</vt:lpstr>
      <vt:lpstr>Afrapportering - regnskab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Anne-Mette Overgaard</dc:creator>
  <cp:lastModifiedBy>Mette Hovmand</cp:lastModifiedBy>
  <cp:lastPrinted>2024-04-22T10:39:49Z</cp:lastPrinted>
  <dcterms:created xsi:type="dcterms:W3CDTF">2022-08-18T12:33:34Z</dcterms:created>
  <dcterms:modified xsi:type="dcterms:W3CDTF">2025-12-08T08:53:42Z</dcterms:modified>
</cp:coreProperties>
</file>